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ГРАФИК 2024\"/>
    </mc:Choice>
  </mc:AlternateContent>
  <bookViews>
    <workbookView xWindow="120" yWindow="0" windowWidth="18165" windowHeight="8115" firstSheet="2" activeTab="13"/>
  </bookViews>
  <sheets>
    <sheet name="Лист8" sheetId="13" state="hidden" r:id="rId1"/>
    <sheet name="Лист9" sheetId="14" state="hidden" r:id="rId2"/>
    <sheet name="январь" sheetId="12" r:id="rId3"/>
    <sheet name="февраль" sheetId="27" r:id="rId4"/>
    <sheet name="март" sheetId="16" r:id="rId5"/>
    <sheet name="апрель" sheetId="17" r:id="rId6"/>
    <sheet name="май" sheetId="18" r:id="rId7"/>
    <sheet name="июнь" sheetId="19" r:id="rId8"/>
    <sheet name="июль" sheetId="20" r:id="rId9"/>
    <sheet name="август" sheetId="21" r:id="rId10"/>
    <sheet name="сентябрь" sheetId="22" r:id="rId11"/>
    <sheet name="октябрь" sheetId="24" r:id="rId12"/>
    <sheet name="ноябрь" sheetId="25" r:id="rId13"/>
    <sheet name="декабрь" sheetId="26" r:id="rId14"/>
  </sheets>
  <externalReferences>
    <externalReference r:id="rId15"/>
  </externalReferences>
  <definedNames>
    <definedName name="Print_AreaFix_1" localSheetId="9">август!$A$1:$L$117</definedName>
    <definedName name="Print_AreaFix_10" localSheetId="10">сентябрь!$A$1:$L$80</definedName>
    <definedName name="Print_AreaFix_11" localSheetId="3">февраль!#REF!</definedName>
    <definedName name="Print_AreaFix_12" localSheetId="2">январь!$A$1:$L$59</definedName>
    <definedName name="Print_AreaFix_2" localSheetId="5">апрель!$A$1:$L$128</definedName>
    <definedName name="Print_AreaFix_3" localSheetId="13">декабрь!$A$1:$L$82</definedName>
    <definedName name="Print_AreaFix_4" localSheetId="8">июль!$A$1:$L$107</definedName>
    <definedName name="Print_AreaFix_5" localSheetId="7">июнь!$A$1:$L$103</definedName>
    <definedName name="Print_AreaFix_6" localSheetId="6">май!$A$1:$L$116</definedName>
    <definedName name="Print_AreaFix_7" localSheetId="4">март!#REF!</definedName>
    <definedName name="Print_AreaFix_8" localSheetId="12">ноябрь!$A$1:$L$81</definedName>
    <definedName name="Print_AreaFix_9" localSheetId="11">октябрь!$A$1:$L$82</definedName>
    <definedName name="_xlnm.Print_Area" localSheetId="2">январь!$A$1:$L$63</definedName>
  </definedNames>
  <calcPr calcId="152511" refMode="R1C1"/>
  <customWorkbookViews>
    <customWorkbookView name="Дмитрий - Личное представление" guid="{7A4C2E48-EB60-44FD-85D2-0ADF8D664E13}" mergeInterval="0" personalView="1" maximized="1" xWindow="1" yWindow="1" windowWidth="1280" windowHeight="579" activeSheetId="15" showComments="commIndAndComment"/>
    <customWorkbookView name="Аниськина - Личное представление" guid="{742BF10D-D3C8-41B8-965A-D1745554E865}" mergeInterval="0" personalView="1" maximized="1" xWindow="1" yWindow="1" windowWidth="1024" windowHeight="547" activeSheetId="1"/>
    <customWorkbookView name="ИринаСВДГО - Личное представление" guid="{C8F0681B-D987-4807-97CD-2EF39E31C6E7}" mergeInterval="0" personalView="1" maximized="1" xWindow="1" yWindow="1" windowWidth="1600" windowHeight="670" activeSheetId="1"/>
    <customWorkbookView name="СВДГОТАТЬЯНА - Личное представление" guid="{AC8C4146-A1CA-49D5-BCB2-E74066E62612}" mergeInterval="0" personalView="1" maximized="1" xWindow="1" yWindow="1" windowWidth="1920" windowHeight="754" activeSheetId="4"/>
    <customWorkbookView name="Сюбаева - Личное представление" guid="{A06425FA-86C9-4C57-BDCB-72FCD3ADDE67}" mergeInterval="0" personalView="1" maximized="1" xWindow="1" yWindow="1" windowWidth="1920" windowHeight="850" activeSheetId="12"/>
  </customWorkbookViews>
</workbook>
</file>

<file path=xl/calcChain.xml><?xml version="1.0" encoding="utf-8"?>
<calcChain xmlns="http://schemas.openxmlformats.org/spreadsheetml/2006/main">
  <c r="L107" i="20" l="1"/>
  <c r="K107" i="20"/>
  <c r="G102" i="19"/>
  <c r="G116" i="18"/>
  <c r="E36" i="16" l="1"/>
  <c r="E37" i="16"/>
  <c r="E38" i="16"/>
  <c r="E39" i="16"/>
  <c r="E40" i="16"/>
  <c r="E41" i="16"/>
  <c r="L111" i="16" l="1"/>
  <c r="K111" i="16"/>
  <c r="J111" i="16"/>
  <c r="I111" i="16"/>
  <c r="H111" i="16"/>
  <c r="G111" i="16"/>
  <c r="L104" i="16"/>
  <c r="K104" i="16"/>
  <c r="J104" i="16"/>
  <c r="I104" i="16"/>
  <c r="H104" i="16"/>
  <c r="G104" i="16"/>
  <c r="G113" i="16" s="1"/>
  <c r="J113" i="16" l="1"/>
  <c r="K113" i="16"/>
  <c r="L113" i="16"/>
  <c r="H113" i="16"/>
  <c r="I113" i="16"/>
  <c r="G69" i="26" l="1"/>
  <c r="H69" i="26"/>
  <c r="I69" i="26"/>
  <c r="J69" i="26"/>
  <c r="K69" i="26"/>
  <c r="L69" i="26"/>
  <c r="L57" i="27" l="1"/>
  <c r="J53" i="27"/>
  <c r="I53" i="27"/>
  <c r="H53" i="27"/>
  <c r="H57" i="27" s="1"/>
  <c r="G53" i="27"/>
  <c r="I57" i="27" l="1"/>
  <c r="K57" i="27"/>
  <c r="J57" i="27"/>
  <c r="G57" i="27"/>
  <c r="G67" i="25" l="1"/>
  <c r="H67" i="25"/>
  <c r="I67" i="25"/>
  <c r="J67" i="25"/>
  <c r="K67" i="25"/>
  <c r="L67" i="25"/>
  <c r="G78" i="22" l="1"/>
  <c r="H78" i="22"/>
  <c r="I78" i="22"/>
  <c r="J78" i="22"/>
  <c r="K78" i="22"/>
  <c r="L78" i="22"/>
  <c r="G64" i="22"/>
  <c r="H64" i="22"/>
  <c r="I64" i="22"/>
  <c r="J64" i="22"/>
  <c r="K64" i="22"/>
  <c r="L64" i="22"/>
  <c r="H80" i="22" l="1"/>
  <c r="G80" i="22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69" i="21"/>
  <c r="F70" i="21"/>
  <c r="F71" i="21"/>
  <c r="F72" i="21"/>
  <c r="F73" i="21"/>
  <c r="F74" i="21"/>
  <c r="F75" i="21"/>
  <c r="F76" i="21"/>
  <c r="F80" i="21"/>
  <c r="F81" i="21"/>
  <c r="F82" i="21"/>
  <c r="F83" i="21"/>
  <c r="F84" i="21"/>
  <c r="F85" i="21"/>
  <c r="F86" i="21"/>
  <c r="F87" i="21"/>
  <c r="F88" i="21"/>
  <c r="F89" i="21"/>
  <c r="F90" i="21"/>
  <c r="F91" i="21"/>
  <c r="F92" i="21"/>
  <c r="F93" i="21"/>
  <c r="G77" i="21"/>
  <c r="H77" i="21"/>
  <c r="I77" i="21"/>
  <c r="J77" i="21"/>
  <c r="K77" i="21"/>
  <c r="L77" i="21"/>
  <c r="F68" i="19" l="1"/>
  <c r="F69" i="19"/>
  <c r="F70" i="19"/>
  <c r="F71" i="19"/>
  <c r="F72" i="19"/>
  <c r="F73" i="19"/>
  <c r="F74" i="19"/>
  <c r="F75" i="19"/>
  <c r="F76" i="19"/>
  <c r="F77" i="19"/>
  <c r="F78" i="19"/>
  <c r="F79" i="19"/>
  <c r="F80" i="19"/>
  <c r="F81" i="19"/>
  <c r="F82" i="19"/>
  <c r="F85" i="19"/>
  <c r="F86" i="19"/>
  <c r="F87" i="19"/>
  <c r="F88" i="19"/>
  <c r="F89" i="19"/>
  <c r="F90" i="19"/>
  <c r="F91" i="19"/>
  <c r="F92" i="19"/>
  <c r="F93" i="19"/>
  <c r="F94" i="19"/>
  <c r="F95" i="19"/>
  <c r="F96" i="19"/>
  <c r="F97" i="19"/>
  <c r="F98" i="19"/>
  <c r="F99" i="19"/>
  <c r="F100" i="19"/>
  <c r="A15" i="12" l="1"/>
  <c r="B15" i="12"/>
  <c r="C15" i="12"/>
  <c r="A16" i="12"/>
  <c r="B16" i="12"/>
  <c r="C16" i="12"/>
  <c r="A17" i="12"/>
  <c r="B17" i="12"/>
  <c r="C17" i="12"/>
  <c r="A18" i="12"/>
  <c r="B18" i="12"/>
  <c r="C18" i="12"/>
  <c r="A19" i="12"/>
  <c r="B19" i="12"/>
  <c r="C19" i="12"/>
  <c r="A20" i="12"/>
  <c r="B20" i="12"/>
  <c r="C20" i="12"/>
  <c r="A21" i="12"/>
  <c r="B21" i="12"/>
  <c r="C21" i="12"/>
  <c r="A22" i="12"/>
  <c r="B22" i="12"/>
  <c r="C22" i="12"/>
  <c r="A23" i="12"/>
  <c r="B23" i="12"/>
  <c r="C23" i="12"/>
  <c r="A24" i="12"/>
  <c r="B24" i="12"/>
  <c r="C24" i="12"/>
  <c r="A25" i="12"/>
  <c r="B25" i="12"/>
  <c r="C25" i="12"/>
  <c r="A26" i="12"/>
  <c r="B26" i="12"/>
  <c r="C26" i="12"/>
  <c r="A27" i="12"/>
  <c r="B27" i="12"/>
  <c r="C27" i="12"/>
  <c r="A28" i="12"/>
  <c r="B28" i="12"/>
  <c r="C28" i="12"/>
  <c r="A29" i="12"/>
  <c r="B29" i="12"/>
  <c r="C29" i="12"/>
  <c r="A30" i="12"/>
  <c r="B30" i="12"/>
  <c r="C30" i="12"/>
  <c r="A31" i="12"/>
  <c r="B31" i="12"/>
  <c r="C31" i="12"/>
  <c r="A32" i="12"/>
  <c r="B32" i="12"/>
  <c r="C32" i="12"/>
  <c r="A33" i="12"/>
  <c r="B33" i="12"/>
  <c r="C33" i="12"/>
  <c r="A34" i="12"/>
  <c r="B34" i="12"/>
  <c r="C34" i="12"/>
  <c r="A35" i="12"/>
  <c r="B35" i="12"/>
  <c r="C35" i="12"/>
  <c r="A36" i="12"/>
  <c r="B36" i="12"/>
  <c r="C36" i="12"/>
  <c r="A37" i="12"/>
  <c r="B37" i="12"/>
  <c r="C37" i="12"/>
  <c r="A38" i="12"/>
  <c r="B38" i="12"/>
  <c r="C38" i="12"/>
  <c r="A39" i="12"/>
  <c r="B39" i="12"/>
  <c r="C39" i="12"/>
  <c r="A40" i="12"/>
  <c r="B40" i="12"/>
  <c r="C40" i="12"/>
  <c r="A41" i="12"/>
  <c r="B41" i="12"/>
  <c r="C41" i="12"/>
  <c r="A42" i="12"/>
  <c r="B42" i="12"/>
  <c r="C42" i="12"/>
  <c r="A43" i="12"/>
  <c r="B43" i="12"/>
  <c r="C43" i="12"/>
  <c r="A44" i="12"/>
  <c r="B44" i="12"/>
  <c r="C44" i="12"/>
  <c r="A45" i="12"/>
  <c r="B45" i="12"/>
  <c r="C45" i="12"/>
  <c r="A46" i="12"/>
  <c r="B46" i="12"/>
  <c r="C46" i="12"/>
  <c r="A47" i="12"/>
  <c r="B47" i="12"/>
  <c r="C47" i="12"/>
  <c r="A48" i="12"/>
  <c r="B48" i="12"/>
  <c r="C48" i="12"/>
  <c r="A49" i="12"/>
  <c r="B49" i="12"/>
  <c r="C49" i="12"/>
  <c r="A50" i="12"/>
  <c r="B50" i="12"/>
  <c r="C50" i="12"/>
  <c r="L80" i="26" l="1"/>
  <c r="K80" i="26"/>
  <c r="J80" i="26"/>
  <c r="I80" i="26"/>
  <c r="H80" i="26"/>
  <c r="G80" i="26"/>
  <c r="J82" i="26"/>
  <c r="L79" i="25"/>
  <c r="K79" i="25"/>
  <c r="J79" i="25"/>
  <c r="I79" i="25"/>
  <c r="H79" i="25"/>
  <c r="G79" i="25"/>
  <c r="J81" i="25"/>
  <c r="I81" i="25"/>
  <c r="L80" i="24"/>
  <c r="K80" i="24"/>
  <c r="J80" i="24"/>
  <c r="I80" i="24"/>
  <c r="H80" i="24"/>
  <c r="G80" i="24"/>
  <c r="L68" i="24"/>
  <c r="K68" i="24"/>
  <c r="J68" i="24"/>
  <c r="J82" i="24" s="1"/>
  <c r="I68" i="24"/>
  <c r="H68" i="24"/>
  <c r="G68" i="24"/>
  <c r="J80" i="22"/>
  <c r="I80" i="22"/>
  <c r="J115" i="21"/>
  <c r="I115" i="21"/>
  <c r="H115" i="21"/>
  <c r="H117" i="21" s="1"/>
  <c r="G115" i="21"/>
  <c r="G82" i="26" l="1"/>
  <c r="K82" i="26"/>
  <c r="H82" i="26"/>
  <c r="L82" i="26"/>
  <c r="I82" i="26"/>
  <c r="G81" i="25"/>
  <c r="K81" i="25"/>
  <c r="H81" i="25"/>
  <c r="L81" i="25"/>
  <c r="I82" i="24"/>
  <c r="G82" i="24"/>
  <c r="K82" i="24"/>
  <c r="H82" i="24"/>
  <c r="L82" i="24"/>
  <c r="K80" i="22"/>
  <c r="L80" i="22"/>
  <c r="L117" i="21"/>
  <c r="G117" i="21"/>
  <c r="K117" i="21"/>
  <c r="I117" i="21"/>
  <c r="J117" i="21"/>
</calcChain>
</file>

<file path=xl/sharedStrings.xml><?xml version="1.0" encoding="utf-8"?>
<sst xmlns="http://schemas.openxmlformats.org/spreadsheetml/2006/main" count="3611" uniqueCount="1144">
  <si>
    <t>Населенный пункт</t>
  </si>
  <si>
    <t>Адрес дома</t>
  </si>
  <si>
    <t>Наименование и количество оборудования</t>
  </si>
  <si>
    <t>Плиты</t>
  </si>
  <si>
    <t>Котлы</t>
  </si>
  <si>
    <t>Колонки</t>
  </si>
  <si>
    <t>№ п/п</t>
  </si>
  <si>
    <t>Главный инженер филиала</t>
  </si>
  <si>
    <t xml:space="preserve">АО "Газпром газораспределение Саранск" </t>
  </si>
  <si>
    <t>"___"______________20__ г.</t>
  </si>
  <si>
    <t xml:space="preserve">График </t>
  </si>
  <si>
    <t>Номера домов (для ИД) и квартир (для МКД)</t>
  </si>
  <si>
    <t>Печи</t>
  </si>
  <si>
    <t>Резьбовые соединения</t>
  </si>
  <si>
    <t>Краны</t>
  </si>
  <si>
    <t>УТВЕРЖДАЮ</t>
  </si>
  <si>
    <t xml:space="preserve"> </t>
  </si>
  <si>
    <t>Итого</t>
  </si>
  <si>
    <t>итого</t>
  </si>
  <si>
    <t>всего ЧС + МКД</t>
  </si>
  <si>
    <t>__________________  _____________</t>
  </si>
  <si>
    <t>Дата проведения ТО</t>
  </si>
  <si>
    <t>Время проведения ТО</t>
  </si>
  <si>
    <t xml:space="preserve">Индивидуальный дом (частный сектор) </t>
  </si>
  <si>
    <t>Многоквартирный жилой дом (МКД)</t>
  </si>
  <si>
    <t xml:space="preserve">Индивидуальный жилой дом (частный сектор) </t>
  </si>
  <si>
    <t>технического обслуживания внутридомового и внутриквартирного газового оборудования жилых домов и квартир на январь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г. Ковылкино Инсарская районная газовая служба.</t>
  </si>
  <si>
    <t>1,15,23,25/1,26,35,36,4,10,16,21,27,28,29,30,5,7,9</t>
  </si>
  <si>
    <t>13б,11б,15/1,16,17,4/1,4/2,6,9</t>
  </si>
  <si>
    <t>13,17,18,19,21,23,27,28,30,33,34,37,42,45,47,55,57,59,73,81</t>
  </si>
  <si>
    <t>1,11,7,9</t>
  </si>
  <si>
    <t>14,26,4</t>
  </si>
  <si>
    <t>1,10,11,15,18,19,21,23,26,27,33,42,48,52,54</t>
  </si>
  <si>
    <t>12,15,18,3,8,9</t>
  </si>
  <si>
    <t>12,15,18,3,8,9,101,105,109,113,18,19,2,21,24,27,28,3,32,34,36,4,40,42,45,47,5,51,55,56,57,58,59,60,61,62,64,67,68,69,75,76,78,8,85,87,93,95,97,99,99б</t>
  </si>
  <si>
    <t>19,33,7</t>
  </si>
  <si>
    <t>32,36,46,52,54</t>
  </si>
  <si>
    <t>21,32,34</t>
  </si>
  <si>
    <t>3,5,6,7</t>
  </si>
  <si>
    <t>2,5,8</t>
  </si>
  <si>
    <t>12,15,17,2,21,23,3,5,8,9</t>
  </si>
  <si>
    <t>1,10,7</t>
  </si>
  <si>
    <t>12,13,16,2,6,8</t>
  </si>
  <si>
    <t>13,8,24,27,29,35,5</t>
  </si>
  <si>
    <t>1,12,14,18,19,23,24,27,30,39,5,6</t>
  </si>
  <si>
    <t>10,12,13,15,18,19,1а,2,20,22,24,24/1б,26,29,3,33,38,4,40,42,44,45,46,49,50,7,8</t>
  </si>
  <si>
    <t>11,12,13/1,14,15,16/1,16,2,17,19,23,24,26,3,31,32,33,34,4,41,42,47,48,5,51,52,57,59,6,69,7,73,75,77,8,83,9</t>
  </si>
  <si>
    <t>11,12,16,18,23,24,27,3,30,41,45,54,59,63,65,67,69,7,70,81,84,86,9,93</t>
  </si>
  <si>
    <t>16,18,2,21,24,26,27,28,3,42</t>
  </si>
  <si>
    <t>1,2,3,4,6,7/2</t>
  </si>
  <si>
    <t>1,13,6</t>
  </si>
  <si>
    <t>1,11,12,13,15,17,20,29,38,40,5,7,8</t>
  </si>
  <si>
    <t>1,14,16,18,24,25,27,30,31,32,34,37,38,39,42,48,5,58,62,64,7,72,74,78,80,82,86</t>
  </si>
  <si>
    <t>1,14,16,18,24,3,37,40,42,47,48,54,6,9</t>
  </si>
  <si>
    <t>24.0124</t>
  </si>
  <si>
    <t>29.0124</t>
  </si>
  <si>
    <t>30.0124</t>
  </si>
  <si>
    <t>8-15до 16-45</t>
  </si>
  <si>
    <t>МКД ЯНВАРЬ 2024 г.</t>
  </si>
  <si>
    <t>г Инсар</t>
  </si>
  <si>
    <t>ул. Красноармейская</t>
  </si>
  <si>
    <t>ул. Строительная</t>
  </si>
  <si>
    <t>Мастер СВДГО   Еряшкин И.П.</t>
  </si>
  <si>
    <t>д. 9  кв 15</t>
  </si>
  <si>
    <t>д. 20  кв10</t>
  </si>
  <si>
    <t>в Ковылкино</t>
  </si>
  <si>
    <t>г. Инсар</t>
  </si>
  <si>
    <t>с Новлей</t>
  </si>
  <si>
    <t>с Русская Паевка</t>
  </si>
  <si>
    <t>с. В-Поляна</t>
  </si>
  <si>
    <t>с Нижняя Вязера</t>
  </si>
  <si>
    <t>с Засечная Слобода</t>
  </si>
  <si>
    <t>с Казеевка</t>
  </si>
  <si>
    <t>с Кочетовка</t>
  </si>
  <si>
    <t>с.Кульмеж</t>
  </si>
  <si>
    <t>с.С-Пятина</t>
  </si>
  <si>
    <t>с.Чел.Майдан</t>
  </si>
  <si>
    <t>с.Яз-Пятина</t>
  </si>
  <si>
    <t>с.Ямщина</t>
  </si>
  <si>
    <t>с. Яндовище</t>
  </si>
  <si>
    <t>ул. Куйбышева</t>
  </si>
  <si>
    <t>пер Московский</t>
  </si>
  <si>
    <t>ул Заречная</t>
  </si>
  <si>
    <t>ул Ворошилова</t>
  </si>
  <si>
    <t>ул Котовского</t>
  </si>
  <si>
    <t>ул Московская</t>
  </si>
  <si>
    <t>ул Придорожная</t>
  </si>
  <si>
    <t>ул Садовая</t>
  </si>
  <si>
    <t>ул Центральная</t>
  </si>
  <si>
    <t>ул. Лесная</t>
  </si>
  <si>
    <t>ул Молодежная</t>
  </si>
  <si>
    <t xml:space="preserve"> ул Заречная</t>
  </si>
  <si>
    <t>ул. Луговая</t>
  </si>
  <si>
    <t xml:space="preserve"> ул Мичурина</t>
  </si>
  <si>
    <t>ул Новая Казеевка</t>
  </si>
  <si>
    <t>ул. Горка</t>
  </si>
  <si>
    <t>ул Старая Казеевка</t>
  </si>
  <si>
    <t xml:space="preserve"> ул Молодежная</t>
  </si>
  <si>
    <t xml:space="preserve"> ул Асташкина</t>
  </si>
  <si>
    <t>ул Колхозная</t>
  </si>
  <si>
    <t>ул Ленина</t>
  </si>
  <si>
    <t>ул Школьная</t>
  </si>
  <si>
    <t>ул.Антропова</t>
  </si>
  <si>
    <t>ул.Гагарина</t>
  </si>
  <si>
    <t>ул. Коммунистическая</t>
  </si>
  <si>
    <t>ул. Первомайская</t>
  </si>
  <si>
    <t>ул. Пролетарская</t>
  </si>
  <si>
    <t>ул. Садовая</t>
  </si>
  <si>
    <t>ул. Советская</t>
  </si>
  <si>
    <t>ул. Социалистическая</t>
  </si>
  <si>
    <t>ул.Мичурина</t>
  </si>
  <si>
    <t>ул.Садовая</t>
  </si>
  <si>
    <t>ул.Кирова</t>
  </si>
  <si>
    <t>ул. Колхозная</t>
  </si>
  <si>
    <t>1/1,1/2,2/1,2/2,3/1,3/2,4/1,4/2,5/2,6/1,</t>
  </si>
  <si>
    <t>1,3,5,6,8,</t>
  </si>
  <si>
    <t>1а,10,16,18,20,22,24,30,32,42,44,46,48,50,54,6,</t>
  </si>
  <si>
    <t>1,11,12,14,2,20,5,8</t>
  </si>
  <si>
    <t>10,1а,27,3,33,35,38,39,4,40,41,42,44,46,47,50,51,57/1,57/2,58,59/1,59/2,60,61/1,61/2,62б,63/1,63/2,65/1,65/2,67/1,67/2,69/1,69/2,6а,71/1,71/2,73/1,73/2,75/2,77/1,79/1,79/2,8,81/1,81/2,</t>
  </si>
  <si>
    <t>1,10,7,9</t>
  </si>
  <si>
    <t>2/1,2/2,3,38/1,38/2,4/1,4/2,5/1,5/2,6/1,7/1,7/2,8/1,8/2,9,</t>
  </si>
  <si>
    <t>100,101,102,103,104,106,107,109,111,112,114,117,119,121,124,126,16,17,19,2,20,21,22,25,26,27,33,37,39,4,40,44,5,51,52,54,55,57,6,61,62,64,65,69,7,73,74,76,78,8,81/1,82,89,94,96,98,</t>
  </si>
  <si>
    <t>1,2,3,4,5,6,</t>
  </si>
  <si>
    <t>19,13,3,</t>
  </si>
  <si>
    <t>10,105,108,11,112,117,126,135,136,138,14,143,144,148,16,160,170,176,18,19,23,25,27,28,29,34,35,4б/1,40,42,43,49,51,52,55,59,60,63,65,67,7,72,75,77,8,8а,81,86,87,89,91,92,94,99</t>
  </si>
  <si>
    <t>11,16,9,10,3,5,</t>
  </si>
  <si>
    <t>1,12,17,23,3,33,35,37,4,6</t>
  </si>
  <si>
    <t>102,104,108,110,111,112,114,121,125,127,14,169,24,25,26,34,56,66,71,76,79,86,9,96,99,119,12,122,126,133,135,137а,142,151,153,155,157,2,23,28,32,33,43,46,5,52,60,68,72,74,75,8,81,82,85,92,93,94,95</t>
  </si>
  <si>
    <t>10,15,16,4,5,6,9,7,</t>
  </si>
  <si>
    <t>1а,1б,2,3а,3б,5а,</t>
  </si>
  <si>
    <t>14,15,16,21,25,27,3,35,51,53,55,61,</t>
  </si>
  <si>
    <t>11,13,15,18,21,25,</t>
  </si>
  <si>
    <t>111,113а,14,3,32,48,5,51,60,7,8</t>
  </si>
  <si>
    <t>25,37,72</t>
  </si>
  <si>
    <t>1,11/2,13,15,17/2,2,3,5,6/1,6/2,7,8/1,8/2,</t>
  </si>
  <si>
    <t>1,1а,10/1,10/2,12,13,14,15,17,18,19,21в,21а,26,28,29,31,32,34,36,4,6,9,</t>
  </si>
  <si>
    <t>1,11,13,16,18,2,39,4,40,5,64,7,8,9,</t>
  </si>
  <si>
    <t>1,10,10а,13,15,17,1а,2,21,27,29,3а,4,41,43,47,6,8,9</t>
  </si>
  <si>
    <t>14,20,24,30,34,40,5,</t>
  </si>
  <si>
    <t>1,14,16,17,18,19,23,25,28,3,35,36,50,8а,</t>
  </si>
  <si>
    <t>3,33,6,</t>
  </si>
  <si>
    <t>01.0224</t>
  </si>
  <si>
    <t>13.-14.02.24</t>
  </si>
  <si>
    <t>15-16.02.24</t>
  </si>
  <si>
    <t>29.02.204</t>
  </si>
  <si>
    <t xml:space="preserve"> г Инсар</t>
  </si>
  <si>
    <t>с Верхняя Лухма</t>
  </si>
  <si>
    <t>с. Венера</t>
  </si>
  <si>
    <t>с Кашаево</t>
  </si>
  <si>
    <t>с Лухменский Майдан</t>
  </si>
  <si>
    <t>с Мордовская Паевка</t>
  </si>
  <si>
    <t>с Новые Верхиссы</t>
  </si>
  <si>
    <t>с Старые Верхиссы</t>
  </si>
  <si>
    <t>с. Усыскино</t>
  </si>
  <si>
    <t xml:space="preserve"> с Шадымо-Рыскино</t>
  </si>
  <si>
    <t>ул. Ленина</t>
  </si>
  <si>
    <t xml:space="preserve">ул. Гагарина </t>
  </si>
  <si>
    <t>ул. Желябова</t>
  </si>
  <si>
    <t>ул.Заводская</t>
  </si>
  <si>
    <t>ул. Заречная</t>
  </si>
  <si>
    <t>ул Красноармейская</t>
  </si>
  <si>
    <t>ул Куйбышева</t>
  </si>
  <si>
    <t>ул.Ленинградская</t>
  </si>
  <si>
    <t>ул Луговая</t>
  </si>
  <si>
    <t xml:space="preserve"> ул Новая</t>
  </si>
  <si>
    <t xml:space="preserve"> ул Октябрьская</t>
  </si>
  <si>
    <t>ул Пионерская</t>
  </si>
  <si>
    <t>, ул Пролетарская Набережная</t>
  </si>
  <si>
    <t>ул Советская</t>
  </si>
  <si>
    <t>ул Строительная</t>
  </si>
  <si>
    <t>ул Циолковского</t>
  </si>
  <si>
    <t>ул Чехова</t>
  </si>
  <si>
    <t>ул. Верхняя</t>
  </si>
  <si>
    <t>ул Нижняя</t>
  </si>
  <si>
    <t>ул Новая</t>
  </si>
  <si>
    <t>ул Терешковой</t>
  </si>
  <si>
    <t>ул. Венерская</t>
  </si>
  <si>
    <t>ул Интернациональная</t>
  </si>
  <si>
    <t>ул.Луговая</t>
  </si>
  <si>
    <t>ул. Набережная</t>
  </si>
  <si>
    <t>ул.Нагорная</t>
  </si>
  <si>
    <t>ул.Фролова</t>
  </si>
  <si>
    <t>ул Комсомольская</t>
  </si>
  <si>
    <t>ул.Большая</t>
  </si>
  <si>
    <t xml:space="preserve"> ул Новенькая</t>
  </si>
  <si>
    <t xml:space="preserve"> ул Органовка</t>
  </si>
  <si>
    <t>ул.Пролетарская</t>
  </si>
  <si>
    <t>ул.Социалистическая</t>
  </si>
  <si>
    <t xml:space="preserve"> ул Колхозная</t>
  </si>
  <si>
    <t>ул. Церковная</t>
  </si>
  <si>
    <t>ул. Молодежная</t>
  </si>
  <si>
    <t>ул.Советская</t>
  </si>
  <si>
    <t>ул.Центральная</t>
  </si>
  <si>
    <t>ул.Московская</t>
  </si>
  <si>
    <t>ул.Ленина</t>
  </si>
  <si>
    <t>,ул.Чкалова</t>
  </si>
  <si>
    <t>ул.Новая</t>
  </si>
  <si>
    <t>ул.пер. Фабричный</t>
  </si>
  <si>
    <t>ул.Красноармейская</t>
  </si>
  <si>
    <t>44б/1</t>
  </si>
  <si>
    <t>5.</t>
  </si>
  <si>
    <t>45/3,9,</t>
  </si>
  <si>
    <t>5,7,8,</t>
  </si>
  <si>
    <t>20,23,31,41,</t>
  </si>
  <si>
    <t>34,61,63,65,66,70,</t>
  </si>
  <si>
    <t>13/2,31а/1,</t>
  </si>
  <si>
    <t>1а</t>
  </si>
  <si>
    <t>93/2</t>
  </si>
  <si>
    <t>14а</t>
  </si>
  <si>
    <t>13,75,91а,95,97,99а,</t>
  </si>
  <si>
    <t>1/1,5,6,</t>
  </si>
  <si>
    <t>11,17а,5</t>
  </si>
  <si>
    <t>10,18,19,2,26,31а,32,34,4,47,57,6,64/2,75,8,81,82</t>
  </si>
  <si>
    <t>1,2,4,8,9,</t>
  </si>
  <si>
    <t>1,10,2,8</t>
  </si>
  <si>
    <t>12а,15,22,30,5,7,10</t>
  </si>
  <si>
    <t>7,9,</t>
  </si>
  <si>
    <t>12,120,124,131,22,5/6,73,</t>
  </si>
  <si>
    <t>101а,101б/2,98</t>
  </si>
  <si>
    <t>18,22,37,39,41,66</t>
  </si>
  <si>
    <t>18,19,30,37,39,42,50,56,60,68</t>
  </si>
  <si>
    <t>24,31,49,58,77</t>
  </si>
  <si>
    <t>12,13,15,16,8</t>
  </si>
  <si>
    <t>10,11,12,13,2,20,29,31,35,5,7,8,9</t>
  </si>
  <si>
    <t>14,20,24,28,3,32,5,</t>
  </si>
  <si>
    <t>14,2,8,</t>
  </si>
  <si>
    <t>1/1,1/2,11,23,31,33,9,</t>
  </si>
  <si>
    <t>11,4,5,6,8</t>
  </si>
  <si>
    <t>18/1,20/2,22/2,24,10,2,28,4,5,6</t>
  </si>
  <si>
    <t>13,14,19,21,29,8</t>
  </si>
  <si>
    <t>11,23,27,29,4,7</t>
  </si>
  <si>
    <t>11,17,20,21,22,26,31,33,34,35,37,41,46,47,48,64,65,66,73,74,70,8,80</t>
  </si>
  <si>
    <t>1,15,25,27,3,31,32,34,33,36,37,38,4,40,43,44,48,51,53,54,66,67,</t>
  </si>
  <si>
    <t>2,23,9,1,1а,20,25,30,7,8,21,38,</t>
  </si>
  <si>
    <t>1,10,19,32,34,36,38,7</t>
  </si>
  <si>
    <t>22,23,25,27,3,31,37,43,44,60</t>
  </si>
  <si>
    <t>2а</t>
  </si>
  <si>
    <t>14,16,53,55,</t>
  </si>
  <si>
    <t>22,28а,5,</t>
  </si>
  <si>
    <t>1,13,5,7</t>
  </si>
  <si>
    <t>1,13,15,23,3,5,9,</t>
  </si>
  <si>
    <t>11,13,15,17,18,21,27,32,35,36,38,39,41,44,45,47,48,50,52,60,61,62,64,66,72,9</t>
  </si>
  <si>
    <t>1,5,6</t>
  </si>
  <si>
    <t>11,16,19,21,22,27,36,4,6</t>
  </si>
  <si>
    <t>15,16,18,23,3,21,30,34,</t>
  </si>
  <si>
    <t>1,11,16,17,19,32,34,</t>
  </si>
  <si>
    <t>1,13,14,17,18,22,23,24,3,32,36,40,42,5,8</t>
  </si>
  <si>
    <t>15,18,23,24,33,34,47,</t>
  </si>
  <si>
    <t>21,28,30,34</t>
  </si>
  <si>
    <t>35,13,38,50,87,97</t>
  </si>
  <si>
    <t>17а,10,11,12,14,16,17,19,22,23,26,27,6,8,</t>
  </si>
  <si>
    <t>1,11,16,24,5,9,</t>
  </si>
  <si>
    <t>1,10,16,19,21,25,26,29,3,34,4,40,7,8,</t>
  </si>
  <si>
    <t>1,2,3,4,7,10,12,15,17,18</t>
  </si>
  <si>
    <t>д№48а кв 14,2,5,</t>
  </si>
  <si>
    <t>д.№48 кв:10,19,21</t>
  </si>
  <si>
    <t>д№13кв:19,д№7-14</t>
  </si>
  <si>
    <t>Мастер ВДГО Еряшкин И.П.</t>
  </si>
  <si>
    <r>
      <t xml:space="preserve">в </t>
    </r>
    <r>
      <rPr>
        <u/>
        <sz val="10"/>
        <color theme="1"/>
        <rFont val="Times New Roman"/>
        <family val="1"/>
        <charset val="204"/>
      </rPr>
      <t>г. Ковылкино</t>
    </r>
  </si>
  <si>
    <t>с 8-15до16-45</t>
  </si>
  <si>
    <t>в г Ковылкино</t>
  </si>
  <si>
    <t>технического обслуживания внутридомового и внутриквартирного газового оборудования жилых домов и квартир на апрель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г. Ковылкино Инсарская районная газовая служба.</t>
  </si>
  <si>
    <t>ул Мелиоративная 1-я</t>
  </si>
  <si>
    <t xml:space="preserve"> ул Полевая 2-я</t>
  </si>
  <si>
    <t>пер Больничный</t>
  </si>
  <si>
    <t>пер Желябова</t>
  </si>
  <si>
    <t xml:space="preserve"> пер Заречный</t>
  </si>
  <si>
    <t xml:space="preserve"> пер Красноармейский</t>
  </si>
  <si>
    <t xml:space="preserve"> пер Садовый</t>
  </si>
  <si>
    <t>ул.65лет Победы</t>
  </si>
  <si>
    <t>ул. Меркушкина</t>
  </si>
  <si>
    <t>ул. Раздольная</t>
  </si>
  <si>
    <t>ул. 2я Молодёжная</t>
  </si>
  <si>
    <t>ул. Антропова</t>
  </si>
  <si>
    <t>ул Бибишева</t>
  </si>
  <si>
    <t>ул Болдина</t>
  </si>
  <si>
    <t xml:space="preserve"> ул Гагарина</t>
  </si>
  <si>
    <t>ул Желябова</t>
  </si>
  <si>
    <t>ул Заводская</t>
  </si>
  <si>
    <t>ул Кирова</t>
  </si>
  <si>
    <t>ул Комарова</t>
  </si>
  <si>
    <t>ул Ленинградская</t>
  </si>
  <si>
    <t>ул Лесная</t>
  </si>
  <si>
    <t>ул Мира</t>
  </si>
  <si>
    <t xml:space="preserve"> ул Московская</t>
  </si>
  <si>
    <t>ул Набережная</t>
  </si>
  <si>
    <t>ул Октябрьская</t>
  </si>
  <si>
    <t xml:space="preserve"> ул Пионерская</t>
  </si>
  <si>
    <t>ул Пролетарская Набережная</t>
  </si>
  <si>
    <t>ул Пролетарская</t>
  </si>
  <si>
    <t>ул Пугачева</t>
  </si>
  <si>
    <t>ул. Ст-Разина</t>
  </si>
  <si>
    <t>ул Свентера</t>
  </si>
  <si>
    <t>ул Свердлова</t>
  </si>
  <si>
    <t xml:space="preserve"> ул Советская</t>
  </si>
  <si>
    <t>ул Совхозная</t>
  </si>
  <si>
    <t xml:space="preserve"> ул Тимирязева</t>
  </si>
  <si>
    <t xml:space="preserve"> ул Фролова</t>
  </si>
  <si>
    <t xml:space="preserve"> ул Юбилейная</t>
  </si>
  <si>
    <t>ул Южная</t>
  </si>
  <si>
    <t>п. Учхоз</t>
  </si>
  <si>
    <t>ул. Учхозная</t>
  </si>
  <si>
    <t>Луговая</t>
  </si>
  <si>
    <t>с. Кир-Майдан</t>
  </si>
  <si>
    <t>ул. Вехняя</t>
  </si>
  <si>
    <t>ул. Центральная</t>
  </si>
  <si>
    <t>с.Семёновка</t>
  </si>
  <si>
    <t>ул.Горького</t>
  </si>
  <si>
    <t>ул.Нижняя</t>
  </si>
  <si>
    <t>с.Усыскино</t>
  </si>
  <si>
    <t>ул.Чапаева</t>
  </si>
  <si>
    <t>ул.Чкалова</t>
  </si>
  <si>
    <t>ул. Тракторнвя</t>
  </si>
  <si>
    <t>24,29,7</t>
  </si>
  <si>
    <t>7,79,93,106/1,13,25,29,37,49,59,92</t>
  </si>
  <si>
    <t>3,3а,4/1,8,</t>
  </si>
  <si>
    <t>12г,17,18,28/2</t>
  </si>
  <si>
    <t>11,26,28,</t>
  </si>
  <si>
    <t>1/1.</t>
  </si>
  <si>
    <t>10а,6,</t>
  </si>
  <si>
    <t>1,17,21,26,40,50,52/2,59,62,65,67,69,7,77,79,79а,81,83,85,88,</t>
  </si>
  <si>
    <t>15,17,19,8,</t>
  </si>
  <si>
    <t>12/2,16/1,16/2</t>
  </si>
  <si>
    <t>1/1,2д/1,2д/2,4/3,5/2,</t>
  </si>
  <si>
    <t>1д/2,1а,3</t>
  </si>
  <si>
    <t>21,38,</t>
  </si>
  <si>
    <t>21,25,27,47,48,51,53,67,84,85,</t>
  </si>
  <si>
    <t>31,31а,37а,46,47,</t>
  </si>
  <si>
    <t>20,39,44,53,61,66/1,</t>
  </si>
  <si>
    <t>106/1,13,25,29,37,46,5,9,92,</t>
  </si>
  <si>
    <t>1,2,6</t>
  </si>
  <si>
    <t>11/2,12,18,24,30,5,6,7,</t>
  </si>
  <si>
    <t>12/1,16/1,20/1,20/2,20/3,7/1,</t>
  </si>
  <si>
    <t>1,113,121,126а,127а,17,38/1,59,69,76а/2,84,99,</t>
  </si>
  <si>
    <t>23,25,5</t>
  </si>
  <si>
    <t>10,24,39,43,56,57,62,68,70,71,83,85,87,97</t>
  </si>
  <si>
    <t>102,116,137,138,160,21,23,30,40,50,63,69,82,83,88,90,92</t>
  </si>
  <si>
    <t>101,116,129,16а,19,20,22,24,27,3,35,4,41,52,58,64,71,74,78,85,</t>
  </si>
  <si>
    <t>2,2/1,5</t>
  </si>
  <si>
    <t>12,14а,15,21,33,</t>
  </si>
  <si>
    <t>14,3,81,</t>
  </si>
  <si>
    <t>11,21,38,41,48,7</t>
  </si>
  <si>
    <t>11,11а,17,19,21,26,</t>
  </si>
  <si>
    <t>10,14,15,23,24,29,30,56,59</t>
  </si>
  <si>
    <t>31,40,42,50,51,59,59а,6,63,64,7</t>
  </si>
  <si>
    <t>13,17/2,6/1,6/2,</t>
  </si>
  <si>
    <t>3,7,8</t>
  </si>
  <si>
    <t>57,72,</t>
  </si>
  <si>
    <t>1,12,17,20,31,42,5,52,59,61,7,76,78</t>
  </si>
  <si>
    <t>119,30,4а/2,68,70,9/1,9/2,</t>
  </si>
  <si>
    <t>109,38,</t>
  </si>
  <si>
    <t>1,2,3,13,</t>
  </si>
  <si>
    <t>23/1,7,9,</t>
  </si>
  <si>
    <t>13а</t>
  </si>
  <si>
    <t>20,24,46,</t>
  </si>
  <si>
    <t>111,22,49,</t>
  </si>
  <si>
    <t>16,41,85,87,</t>
  </si>
  <si>
    <t>1/1,14,20/1,18/2,</t>
  </si>
  <si>
    <t>2,21,28,4,43,</t>
  </si>
  <si>
    <t>2,23,</t>
  </si>
  <si>
    <t>110,4,5,6,61,83,85,98,</t>
  </si>
  <si>
    <t>23,5,64,69,</t>
  </si>
  <si>
    <t>18,41,13,5</t>
  </si>
  <si>
    <t>18,23,25,6</t>
  </si>
  <si>
    <t>24,7,</t>
  </si>
  <si>
    <t>4,6,</t>
  </si>
  <si>
    <t>24,38,40</t>
  </si>
  <si>
    <t>17,19,15,18,2,24,4,9,</t>
  </si>
  <si>
    <t>1,13,17,9</t>
  </si>
  <si>
    <t>10,12,2,51,</t>
  </si>
  <si>
    <t>38,16,8,</t>
  </si>
  <si>
    <t>20,44,63,</t>
  </si>
  <si>
    <t>№1-11,6;№2-2;№3-15,20,3</t>
  </si>
  <si>
    <t>№48-13,16,17,29,3,31,33,7;№50-11,13,16,18,20,5;№52-11;№61-10</t>
  </si>
  <si>
    <t>№11-23,25;№13-41,50,7;№3а-17;№5-2,27;№7-7;№9-37</t>
  </si>
  <si>
    <t>№47-13,37,40,7;№49-35,42;№81-21,33,36,38,47,70,38;№85-14;№91а-19</t>
  </si>
  <si>
    <t>№64-5;№70-15,7;№80-4,5,;№84-6;№86-2;№90-4</t>
  </si>
  <si>
    <t>№16-6,9;№18-3;№20-5</t>
  </si>
  <si>
    <t>№4-3;№7-13</t>
  </si>
  <si>
    <t>№25-12,23,8,;№37-11,3,9</t>
  </si>
  <si>
    <t>с01.по30.04</t>
  </si>
  <si>
    <t>в г.Ковылкино</t>
  </si>
  <si>
    <t>с. Кульмёж</t>
  </si>
  <si>
    <t>ул. Антроповых</t>
  </si>
  <si>
    <t xml:space="preserve">с. Р-Паёвка </t>
  </si>
  <si>
    <t>ул. Придорожная</t>
  </si>
  <si>
    <t xml:space="preserve">с. Ч-Майдан </t>
  </si>
  <si>
    <t>ул. Ударная</t>
  </si>
  <si>
    <t xml:space="preserve">с. Ямщина </t>
  </si>
  <si>
    <t>улЧапаева</t>
  </si>
  <si>
    <t>ул. Чкалова</t>
  </si>
  <si>
    <t>ул. Кирова</t>
  </si>
  <si>
    <t>с. Арбузовка</t>
  </si>
  <si>
    <t xml:space="preserve">с. В-Лухма </t>
  </si>
  <si>
    <t>Московская</t>
  </si>
  <si>
    <t xml:space="preserve">с. Казеевка </t>
  </si>
  <si>
    <t>ул. Н-Казеевка</t>
  </si>
  <si>
    <t xml:space="preserve">с. С-Пятина </t>
  </si>
  <si>
    <t xml:space="preserve">ул. Пролетарская </t>
  </si>
  <si>
    <t>ул.Лесная</t>
  </si>
  <si>
    <t>ул. Солнечная</t>
  </si>
  <si>
    <t>с. Н-Верхиссы</t>
  </si>
  <si>
    <t>ул. Большая</t>
  </si>
  <si>
    <t>ул. Органовка</t>
  </si>
  <si>
    <t>Инсар</t>
  </si>
  <si>
    <t>ул.Куйбышева</t>
  </si>
  <si>
    <t>ул.Свентера</t>
  </si>
  <si>
    <t>ул.Семашко</t>
  </si>
  <si>
    <t>ул. Пер. Совхозный</t>
  </si>
  <si>
    <t>ул.Чехова</t>
  </si>
  <si>
    <t>ул.Октябрьская</t>
  </si>
  <si>
    <t>ул.Тимерязева</t>
  </si>
  <si>
    <t>ул. Усыскина</t>
  </si>
  <si>
    <t>ул. Московская</t>
  </si>
  <si>
    <t>ул. Гагарина</t>
  </si>
  <si>
    <t>ул. Пугачёва</t>
  </si>
  <si>
    <t>ул. Ст -Разина</t>
  </si>
  <si>
    <t>ул. Болдина</t>
  </si>
  <si>
    <t>ул. Заводская</t>
  </si>
  <si>
    <t>ул. Тракторная</t>
  </si>
  <si>
    <t>ул. Ленинградская</t>
  </si>
  <si>
    <t>ул. Пер. Первомайский</t>
  </si>
  <si>
    <t>ул. Пр-Набережная</t>
  </si>
  <si>
    <t>ул. Комсомольская</t>
  </si>
  <si>
    <t>ул. Пионерская</t>
  </si>
  <si>
    <t>ул. 1я Мелиоративная</t>
  </si>
  <si>
    <t>ул. Комарова</t>
  </si>
  <si>
    <t>ул. Мира</t>
  </si>
  <si>
    <t>ул. Пер. Восточный</t>
  </si>
  <si>
    <t>ул. Дзержинского</t>
  </si>
  <si>
    <t>ул. Фролова</t>
  </si>
  <si>
    <t>ул. Пер. Садовый</t>
  </si>
  <si>
    <t>ул. Мичурина</t>
  </si>
  <si>
    <t>ул. Чернышевского</t>
  </si>
  <si>
    <t>ул. 1я Молодёжная</t>
  </si>
  <si>
    <t>ул. Южная</t>
  </si>
  <si>
    <t>ул. Свердлова</t>
  </si>
  <si>
    <t>ул. Бибишева</t>
  </si>
  <si>
    <t>ул. Циалковского</t>
  </si>
  <si>
    <t>ул. Совхозная</t>
  </si>
  <si>
    <t>ул. Пер. Заречный</t>
  </si>
  <si>
    <t xml:space="preserve">ул. Коммунистическая </t>
  </si>
  <si>
    <t xml:space="preserve">ул Строительная </t>
  </si>
  <si>
    <t xml:space="preserve">ул. Тракторная </t>
  </si>
  <si>
    <t xml:space="preserve">ул. Строительная </t>
  </si>
  <si>
    <t xml:space="preserve">ул. Фролова </t>
  </si>
  <si>
    <t xml:space="preserve">ул.Красноармейская </t>
  </si>
  <si>
    <t xml:space="preserve">ул. Пугачёва </t>
  </si>
  <si>
    <t>ул. Пер. Фабричный</t>
  </si>
  <si>
    <t>10,17,18,19,35,42,45,46,48,116,</t>
  </si>
  <si>
    <t>5,10,11</t>
  </si>
  <si>
    <t>1,4,16,17,21,39,60,64,70</t>
  </si>
  <si>
    <t>8,11,14,16,18,19,21,23,30,31,32,35,36,37,38,42,47,52,57,55,59,63,60,71,70,73,75а,76,78,82,87а,72,91,93а,93б,94,95,98,100,101,104</t>
  </si>
  <si>
    <t>3,6,59,71,</t>
  </si>
  <si>
    <t>36,38,39,47,107,</t>
  </si>
  <si>
    <t>41,42,45,63,</t>
  </si>
  <si>
    <t>1,48,18,19,20</t>
  </si>
  <si>
    <t>5,7а,10,14,16,19,19а,23,27,28,30,29,38,40,42,46,47,50,</t>
  </si>
  <si>
    <t>3,4,</t>
  </si>
  <si>
    <t>4,6,12,14</t>
  </si>
  <si>
    <t>6,19,24,25,</t>
  </si>
  <si>
    <t>19а,20/1,27,30/2,39,67/2,</t>
  </si>
  <si>
    <t>21,33,37,55,62,</t>
  </si>
  <si>
    <t>7,19,22,22а,25,</t>
  </si>
  <si>
    <t>11,33,61,63,64,</t>
  </si>
  <si>
    <t>2,26,27,54,56,72,84,91,100,</t>
  </si>
  <si>
    <t>1/1,7,17,25,</t>
  </si>
  <si>
    <t>6,7,</t>
  </si>
  <si>
    <t>16,44,</t>
  </si>
  <si>
    <t>2,3,4,23а</t>
  </si>
  <si>
    <t>7/2,11б/2,11б/1</t>
  </si>
  <si>
    <t>38,40,41,45,56,63,64,71,85,96,161,105,119,122,123,124,</t>
  </si>
  <si>
    <t>8,10,16,25,</t>
  </si>
  <si>
    <t>4,6а,21,</t>
  </si>
  <si>
    <t>1б,2а,4,5,7,9,</t>
  </si>
  <si>
    <t>4а,14,23а,30,</t>
  </si>
  <si>
    <t>51,55,59,62,74,86,</t>
  </si>
  <si>
    <t>1,3,9,12,13,14,15,15а,16,63,71,73,97,107,115,119,122,123,129,131,132,162,170,184,</t>
  </si>
  <si>
    <t>2/1,2/2,2а,16/1,</t>
  </si>
  <si>
    <t>3,11,22,24,35,45</t>
  </si>
  <si>
    <t>2в/1,8/1,22/1,27,37,</t>
  </si>
  <si>
    <t>6,7,8,19</t>
  </si>
  <si>
    <t>17/2,26/1,</t>
  </si>
  <si>
    <t>10,12б/2,17,</t>
  </si>
  <si>
    <t>3,9,11,16,17</t>
  </si>
  <si>
    <t>1,3,16,19/2,12,26</t>
  </si>
  <si>
    <t>2,5/2,9,10/2,15,25</t>
  </si>
  <si>
    <t>10,29,31,52/1,57,74,</t>
  </si>
  <si>
    <t>6,14,15,17,20,21,49,</t>
  </si>
  <si>
    <t>17,22,32,37,37а,</t>
  </si>
  <si>
    <t>22/2,55/2,66,</t>
  </si>
  <si>
    <t>8,13,19,39,</t>
  </si>
  <si>
    <t>с 8до16-45</t>
  </si>
  <si>
    <t>06-07.05.24</t>
  </si>
  <si>
    <t>Мастер ВДГО     Еряшкин И.П.</t>
  </si>
  <si>
    <t>2,5,6,14</t>
  </si>
  <si>
    <t>9,10,</t>
  </si>
  <si>
    <t>2,28,</t>
  </si>
  <si>
    <t>5,29,</t>
  </si>
  <si>
    <t>4,14,</t>
  </si>
  <si>
    <t>24,33,34,</t>
  </si>
  <si>
    <t>26,28,</t>
  </si>
  <si>
    <r>
      <t xml:space="preserve">в </t>
    </r>
    <r>
      <rPr>
        <u/>
        <sz val="10"/>
        <color theme="1"/>
        <rFont val="Times New Roman"/>
        <family val="1"/>
        <charset val="204"/>
      </rPr>
      <t>г.Ковылкино</t>
    </r>
  </si>
  <si>
    <t>технического обслуживания внутридомового и внутриквартирного газового оборудования жилых домов и квартир на май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г. Ковылкино Инсарская районная газовая служба.</t>
  </si>
  <si>
    <r>
      <t xml:space="preserve">технического обслуживания внутридомового и внутриквартирного газового оборудования жилых домов и квартир на июнь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</t>
    </r>
    <r>
      <rPr>
        <b/>
        <u/>
        <sz val="10"/>
        <color theme="1"/>
        <rFont val="Times New Roman"/>
        <family val="1"/>
        <charset val="204"/>
      </rPr>
      <t>г. Ковылкино Инсарская районная газовая служба.</t>
    </r>
  </si>
  <si>
    <t xml:space="preserve">с. Кочетовка </t>
  </si>
  <si>
    <t>Советская</t>
  </si>
  <si>
    <t xml:space="preserve">с. Яз-Пятина </t>
  </si>
  <si>
    <t>с. З-Слобода</t>
  </si>
  <si>
    <t>ул. Новая</t>
  </si>
  <si>
    <t>ул. Терешковой</t>
  </si>
  <si>
    <t xml:space="preserve">с. Н-Вязера </t>
  </si>
  <si>
    <t xml:space="preserve">ул. Центральная </t>
  </si>
  <si>
    <t>с. Новлей</t>
  </si>
  <si>
    <t>ул. Ворошилова</t>
  </si>
  <si>
    <t>с. Ст-Верхиссы</t>
  </si>
  <si>
    <t>с.Шадым</t>
  </si>
  <si>
    <t>Бибишева</t>
  </si>
  <si>
    <t>ул.Юбилейная</t>
  </si>
  <si>
    <t>ул.1я Полевая</t>
  </si>
  <si>
    <t>ул. Пер. Московский</t>
  </si>
  <si>
    <t>ул. Пер. Строительный</t>
  </si>
  <si>
    <t>2а,3,15,24,43,56,</t>
  </si>
  <si>
    <t>7,35,38,52,70,74,76</t>
  </si>
  <si>
    <t>1А,7</t>
  </si>
  <si>
    <t>8,18,</t>
  </si>
  <si>
    <t>6,13,20,30,34</t>
  </si>
  <si>
    <t>4,15/1,19,83,85а,92/2</t>
  </si>
  <si>
    <t>23,25,26,32,43,46,56,60,66/2</t>
  </si>
  <si>
    <t>5,6,9,30,57,39,43,45,</t>
  </si>
  <si>
    <t>8,13,18,19,30,43,51а,56,</t>
  </si>
  <si>
    <t>15,17,42,51,62,75,84,86,102</t>
  </si>
  <si>
    <t>9,13,15,18,23</t>
  </si>
  <si>
    <t>2,12,12а,120,122/1,122/2,124,126,135</t>
  </si>
  <si>
    <t>33/1,33/2,</t>
  </si>
  <si>
    <t>13в,22,24,28</t>
  </si>
  <si>
    <t>6,14,18а,25</t>
  </si>
  <si>
    <t>14,17,29,34,32</t>
  </si>
  <si>
    <t>1/2,7/1</t>
  </si>
  <si>
    <t>42,67,77,94,103,110,115,122</t>
  </si>
  <si>
    <t>2а,2б,3</t>
  </si>
  <si>
    <t>1,2,18,19,21</t>
  </si>
  <si>
    <t>41,54,71,75,76,78,92,95,98,99</t>
  </si>
  <si>
    <t>17,18,19,25,26,28,29,33,98,130,148,153,158,166,169,172,178,182,192</t>
  </si>
  <si>
    <t>1/1,20,25/1,25/2,29</t>
  </si>
  <si>
    <t>1,15,25,33,37,44,50</t>
  </si>
  <si>
    <t>28,3/2,9,14,17,21/2,23/1,26/1,30/1,31,33</t>
  </si>
  <si>
    <t>4,6а,7</t>
  </si>
  <si>
    <t>7,8,24,27,30,36,39</t>
  </si>
  <si>
    <t>8/1,8/2,20,24,28</t>
  </si>
  <si>
    <t>14,19/1</t>
  </si>
  <si>
    <t>4/2,11,17</t>
  </si>
  <si>
    <t>6а,12,23,28,33,41,46,53,68,70,72,79,84</t>
  </si>
  <si>
    <t>28,32,38,39,42,47,54,56,58,64,65,66,74,82,84,85,86,87,88,91,95,96,97,101,107,104</t>
  </si>
  <si>
    <t>19,20,28,29,36</t>
  </si>
  <si>
    <t>5,8,46,48,55/1,64</t>
  </si>
  <si>
    <t>4,10,36,37,49/1,49/2,56/1,56/2,57</t>
  </si>
  <si>
    <t>3,9,13,15/1,15/2,21,29,37,45,47</t>
  </si>
  <si>
    <t>26.0624</t>
  </si>
  <si>
    <r>
      <t xml:space="preserve">технического обслуживания внутридомового и внутриквартирного газового оборудования жилых домов и квартир на июль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</t>
    </r>
    <r>
      <rPr>
        <b/>
        <u/>
        <sz val="10"/>
        <color theme="1"/>
        <rFont val="Times New Roman"/>
        <family val="1"/>
        <charset val="204"/>
      </rPr>
      <t>г. Ковылкино Инсарская районная газовая служба.</t>
    </r>
  </si>
  <si>
    <t>,1я Мелиоративная</t>
  </si>
  <si>
    <t>1я Молодежная.</t>
  </si>
  <si>
    <t>,Дальняя</t>
  </si>
  <si>
    <t>Ленина</t>
  </si>
  <si>
    <t>Ул.Усыскина</t>
  </si>
  <si>
    <t>пер.Восточный</t>
  </si>
  <si>
    <t>,пер.Заречный</t>
  </si>
  <si>
    <t>,пер.Комсомольский</t>
  </si>
  <si>
    <t>пер.Московский</t>
  </si>
  <si>
    <t>г. Инсар,пер.Первомайский</t>
  </si>
  <si>
    <t>г. Инсар,пер.Садовый</t>
  </si>
  <si>
    <t>г. Инсар,пер.Совхозный</t>
  </si>
  <si>
    <t>г. Инсар,ул Заречная</t>
  </si>
  <si>
    <t>г. Инсар,ул. 2я Мелиоративная</t>
  </si>
  <si>
    <t>г. Инсар,ул.2 Молодежная</t>
  </si>
  <si>
    <t>г. Инсар,ул.Антропова</t>
  </si>
  <si>
    <t>г. Инсар,ул.Бибишева</t>
  </si>
  <si>
    <t>г. Инсар,ул.Болдина</t>
  </si>
  <si>
    <t>г. Инсар,ул.Гагарина</t>
  </si>
  <si>
    <t>г. Инсар,ул.Кирова</t>
  </si>
  <si>
    <t>г. Инсар,ул.Комарова</t>
  </si>
  <si>
    <t>г. Инсар,ул.Коммунистическая</t>
  </si>
  <si>
    <t>г. Инсар,ул.Комсомольская</t>
  </si>
  <si>
    <t>г. Инсар,ул.Красноармейская</t>
  </si>
  <si>
    <t>г. Инсар,ул.Куйбышева</t>
  </si>
  <si>
    <t>г. Инсар,ул.Ленинградская</t>
  </si>
  <si>
    <t>г. Инсар,ул.Лесная</t>
  </si>
  <si>
    <t>г. Инсар,ул.Луговая</t>
  </si>
  <si>
    <t>г. Инсар,ул.Мира</t>
  </si>
  <si>
    <t>г. Инсар,ул.Мичурина</t>
  </si>
  <si>
    <t>г. Инсар,ул.Московская</t>
  </si>
  <si>
    <t>г. Инсар,ул.Набережная</t>
  </si>
  <si>
    <t>г. Инсар,ул.Новая</t>
  </si>
  <si>
    <t>г. Инсар,ул.Октябрьская</t>
  </si>
  <si>
    <t>г. Инсар,ул.Пионерская</t>
  </si>
  <si>
    <t>г. Инсар,ул.Пролет.-Набережная</t>
  </si>
  <si>
    <t>г. Инсар,ул.Пролетарская</t>
  </si>
  <si>
    <t>г. Инсар,ул.Пугачева</t>
  </si>
  <si>
    <t>г. Инсар,ул.С.-Разина</t>
  </si>
  <si>
    <t>г. Инсар,ул.Свентера</t>
  </si>
  <si>
    <t>г. Инсар,ул.Советская</t>
  </si>
  <si>
    <t>г. Инсар,ул.Совхозная</t>
  </si>
  <si>
    <t>г. Инсар,ул.Солнечная</t>
  </si>
  <si>
    <t>г. Инсар,ул.Строительная</t>
  </si>
  <si>
    <t>г. Инсар,ул.Тимерязева</t>
  </si>
  <si>
    <t>г. Инсар,ул.Транспортная</t>
  </si>
  <si>
    <t>г. Инсар,ул.Фролова</t>
  </si>
  <si>
    <t>г. Инсар,ул.Циолковского</t>
  </si>
  <si>
    <t>г. Инсар,ул.Чернышевского</t>
  </si>
  <si>
    <t>г. Инсар,ул.Чехова</t>
  </si>
  <si>
    <t>г. Инсар,ул.Юбилейная</t>
  </si>
  <si>
    <t>г. Инсар,ул.Южная</t>
  </si>
  <si>
    <t>Новлей</t>
  </si>
  <si>
    <t>с. Новлей,ул Заречная</t>
  </si>
  <si>
    <t>с. Новлей,ул. Ворошилова</t>
  </si>
  <si>
    <t>с. Новлей,ул.Катовского</t>
  </si>
  <si>
    <t>Р-Паевка</t>
  </si>
  <si>
    <t>с. Р-Паевка,ул.Придорожная</t>
  </si>
  <si>
    <t>с. Р-Паевка,ул.Центральная</t>
  </si>
  <si>
    <t>В-Лухма</t>
  </si>
  <si>
    <t>с.В-Лухма,ул.Московская</t>
  </si>
  <si>
    <t>с.В-Лухма,ул.Новая</t>
  </si>
  <si>
    <t>В-Поляна</t>
  </si>
  <si>
    <t>с.В.Поляна,ул.Лесная</t>
  </si>
  <si>
    <t>с.В.Поляна,ул.Солнечная</t>
  </si>
  <si>
    <t>с.Вязера</t>
  </si>
  <si>
    <t>с.Вязера,ул.Центральная</t>
  </si>
  <si>
    <t>с.Казеевка</t>
  </si>
  <si>
    <t>с.Казеевка,ул.Н.-Казеевка</t>
  </si>
  <si>
    <t>с.Лух-Майдан</t>
  </si>
  <si>
    <t>с.Лух-Майдан,ул.Первомайская</t>
  </si>
  <si>
    <t>с.Лух-Майдан,ул.Садовая</t>
  </si>
  <si>
    <t>с.Лух-Майдан,ул.Фролова</t>
  </si>
  <si>
    <t>с.Н.Верхиссы</t>
  </si>
  <si>
    <t>с.Н.Верхиссы,ул.Большая</t>
  </si>
  <si>
    <t>с.Н.Верхиссы,ул.Новая</t>
  </si>
  <si>
    <t>с.Ст.Верхиссы</t>
  </si>
  <si>
    <t>с.Ст.Верхиссы,ул. Овраг</t>
  </si>
  <si>
    <t>с.Ст.Верхиссы,ул.Горка</t>
  </si>
  <si>
    <t>с.Ст.Верхиссы,ул.Нижняя</t>
  </si>
  <si>
    <t>с.Ст.Верхиссы,ул.Советская</t>
  </si>
  <si>
    <t>с.Шадым-Рыскино</t>
  </si>
  <si>
    <t>с.Шадым-Рыскино,Ленина</t>
  </si>
  <si>
    <t>с.Шадым-Рыскино,ул.Бибишева</t>
  </si>
  <si>
    <t>с.Шадым-Рыскино,ул.Садовая</t>
  </si>
  <si>
    <t>с.Шадым-Рыскино,ул.Школьная</t>
  </si>
  <si>
    <t>с.Ямщина,Ленина</t>
  </si>
  <si>
    <t>с.Ямщина,ул.Кирова</t>
  </si>
  <si>
    <t>14/1,18/1,22,30,6/2</t>
  </si>
  <si>
    <t>1а,1г</t>
  </si>
  <si>
    <t>7,7а</t>
  </si>
  <si>
    <t>12б/2,12в,20/1,24</t>
  </si>
  <si>
    <t>14/1,15,2,1/2,9/1</t>
  </si>
  <si>
    <t>10,12,68,70,87</t>
  </si>
  <si>
    <t>1,11,29,7</t>
  </si>
  <si>
    <t>2,16.</t>
  </si>
  <si>
    <t>1в/2,1а/1</t>
  </si>
  <si>
    <t>10,13,19,34,41,43,7</t>
  </si>
  <si>
    <t>109,22,24,45,76,94</t>
  </si>
  <si>
    <t>20,24,41</t>
  </si>
  <si>
    <t>15,25,36,6</t>
  </si>
  <si>
    <t>8.</t>
  </si>
  <si>
    <t>10,20,25</t>
  </si>
  <si>
    <t>31,32/1,33,4/2,5/2,6/1</t>
  </si>
  <si>
    <t>24,33,35,38,</t>
  </si>
  <si>
    <t>106,67,74</t>
  </si>
  <si>
    <t>15,25,27/2,31/2,33/1,35</t>
  </si>
  <si>
    <t>11,13,17,2а,23,3,31,32,59,67,72,91</t>
  </si>
  <si>
    <t>10,118,119,130,139/2,178,194,58,67,84</t>
  </si>
  <si>
    <t>23а</t>
  </si>
  <si>
    <t>111,115,12,50,65,89,95а</t>
  </si>
  <si>
    <t>1,2а</t>
  </si>
  <si>
    <t>14,18а</t>
  </si>
  <si>
    <t>15а,18,20,23а,30,39,46,7</t>
  </si>
  <si>
    <t>19а,20/2,20/3,24,28,30/2,33,37,4,40/2</t>
  </si>
  <si>
    <t>45,49/3,49а/1,54,56/1,8</t>
  </si>
  <si>
    <t>15/2,5/2,9/1</t>
  </si>
  <si>
    <t>15/1,9</t>
  </si>
  <si>
    <t>2а,3/1,43,5,8</t>
  </si>
  <si>
    <t>26/1,5</t>
  </si>
  <si>
    <t>26/1,39</t>
  </si>
  <si>
    <t>1/1,6,9,9б</t>
  </si>
  <si>
    <t>1/1,6</t>
  </si>
  <si>
    <t>11,33,36,38</t>
  </si>
  <si>
    <t>11,6/3</t>
  </si>
  <si>
    <t>27,48,50</t>
  </si>
  <si>
    <t>1,104,6</t>
  </si>
  <si>
    <t>25,28,67,95</t>
  </si>
  <si>
    <t>20,26,30</t>
  </si>
  <si>
    <t>17,47,55,62</t>
  </si>
  <si>
    <t>12,15,7,9</t>
  </si>
  <si>
    <t>26,30,38,101,15,17,18,19,20,21,22,23,24,25,26,27,28,29,30</t>
  </si>
  <si>
    <t>12,13,14,15,16,17,18,19,20,21,22,23,24,25,26,</t>
  </si>
  <si>
    <t>пер Фабричный</t>
  </si>
  <si>
    <t>ул.Коммунистическая</t>
  </si>
  <si>
    <t>ул.Свердлова</t>
  </si>
  <si>
    <t>ул.Строительная</t>
  </si>
  <si>
    <t>ул.Тракторная</t>
  </si>
  <si>
    <t>№1-14,18,2а;№2-8;№3-1,2</t>
  </si>
  <si>
    <t>№52а-7,8;№33-3;№40-7,8;№41-4</t>
  </si>
  <si>
    <t>№33-3;№40-7,8;№41-4;</t>
  </si>
  <si>
    <t>№48-1;№8-1,13</t>
  </si>
  <si>
    <t>№11-10,26;№13-1,39;№3А-7;№5-40;№7-13,2,3;№9-36</t>
  </si>
  <si>
    <t>№116-7;№47-19,33;№49-33,38;№81-44;№83-35;№85-7;№91а-8;№91-11,19</t>
  </si>
  <si>
    <t>№5а-2,9,1,14,15,8</t>
  </si>
  <si>
    <t>№102-7;№106-10,18,5,7;№61-2,1,15,;№8-4,6;№80-6</t>
  </si>
  <si>
    <t>№16-13;№20-1;№22-4</t>
  </si>
  <si>
    <t>№2-1,11;№4-1;№7-12,15,5</t>
  </si>
  <si>
    <t>в г. Ковылкино</t>
  </si>
  <si>
    <r>
      <t>технического обслуживания внутридомового и внутриквартирного газового оборудования жилых домов и квартир на август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</t>
    </r>
    <r>
      <rPr>
        <b/>
        <u/>
        <sz val="10"/>
        <color theme="1"/>
        <rFont val="Times New Roman"/>
        <family val="1"/>
        <charset val="204"/>
      </rPr>
      <t xml:space="preserve"> г. Ковылкино Инсарская районная газовая служба.</t>
    </r>
  </si>
  <si>
    <t>с. Кочетовка</t>
  </si>
  <si>
    <t>Асташкина</t>
  </si>
  <si>
    <t>с. Казеевка</t>
  </si>
  <si>
    <t>с. Ст Верхиссы</t>
  </si>
  <si>
    <t>ул.пер. Пионерский</t>
  </si>
  <si>
    <t>ул.пер. Московский</t>
  </si>
  <si>
    <t>ул.пер. Комсомольский</t>
  </si>
  <si>
    <t>ул.пер. Садовый</t>
  </si>
  <si>
    <t>ул. Октябрьская</t>
  </si>
  <si>
    <t>ул. Тимерязева</t>
  </si>
  <si>
    <t>ул. Пер. Красноармейский</t>
  </si>
  <si>
    <t>ул. Пер. Больничный</t>
  </si>
  <si>
    <t>ул. Прлетарская</t>
  </si>
  <si>
    <t>ул. Пер Первомайский</t>
  </si>
  <si>
    <t>ул. Транспортная</t>
  </si>
  <si>
    <t>ул. Юбилейная</t>
  </si>
  <si>
    <t>ул. Западная</t>
  </si>
  <si>
    <t>ул.1Я Полевая</t>
  </si>
  <si>
    <t>ул. Дальняя</t>
  </si>
  <si>
    <t>ул. 65 лет Победы</t>
  </si>
  <si>
    <t>ул. 2я Мелиоративная</t>
  </si>
  <si>
    <t>Ул. Учхоз</t>
  </si>
  <si>
    <t>ул.Болдина</t>
  </si>
  <si>
    <t xml:space="preserve">ул. Советская </t>
  </si>
  <si>
    <t>ул. Свентера</t>
  </si>
  <si>
    <t>ул. Семашко</t>
  </si>
  <si>
    <t>ул. Пер Совхозный</t>
  </si>
  <si>
    <t>ул. 1Я Молодёжная</t>
  </si>
  <si>
    <t xml:space="preserve">ул. Свердлова </t>
  </si>
  <si>
    <t>7,13,14,19,26,34а,82,103/3,104,108,119,133,134,139,141</t>
  </si>
  <si>
    <t>6,8а,53</t>
  </si>
  <si>
    <t>9,11б,13а,15,17,</t>
  </si>
  <si>
    <t>22,29,30,36,43,49,56,68,77,79,87,94,100,</t>
  </si>
  <si>
    <t>34а,35,43,47,48,56,57,74,101,113,125,134,152,188,</t>
  </si>
  <si>
    <t>1,1а,13а,15,18,22/2,23,27,27а,</t>
  </si>
  <si>
    <t>1а,5а,23,25а</t>
  </si>
  <si>
    <t>21,24а,24б,26а,</t>
  </si>
  <si>
    <t>1б,4</t>
  </si>
  <si>
    <t>6,12а/1,12а/3,16,28/1</t>
  </si>
  <si>
    <t>21,24,36,38,42,58,60,61а,70,73,75,</t>
  </si>
  <si>
    <t>7,8,16,20,22,36,48,78,82,102а</t>
  </si>
  <si>
    <t>3/1,5,8,16,</t>
  </si>
  <si>
    <t>14,17/1,17/2</t>
  </si>
  <si>
    <t>2/2,5,8/1,</t>
  </si>
  <si>
    <t>1,2,21,26,31,33,38,41,49,58,74,76/1,76/2</t>
  </si>
  <si>
    <t>13,14,15,25,30,45,54,56,</t>
  </si>
  <si>
    <t>9,27,44/2,45,51/1,57,63,76,83,90,105,115</t>
  </si>
  <si>
    <t>24,40,44</t>
  </si>
  <si>
    <t>4/2,</t>
  </si>
  <si>
    <t>1/2,4,6,11,13</t>
  </si>
  <si>
    <t>9,22,25,31,34,79,85а,95а,</t>
  </si>
  <si>
    <t>5,14,19,24</t>
  </si>
  <si>
    <t>29,31,32,32а</t>
  </si>
  <si>
    <t>2/2,3/3,</t>
  </si>
  <si>
    <t>5,12,17/1</t>
  </si>
  <si>
    <t>2,4/1,7/1,7/2,</t>
  </si>
  <si>
    <t>7/1,23,</t>
  </si>
  <si>
    <t>1/1,1/2,2,4,5,10,</t>
  </si>
  <si>
    <t>2,19,23,</t>
  </si>
  <si>
    <t>5/2,</t>
  </si>
  <si>
    <t>1/2,4/4,26/2,29,35,</t>
  </si>
  <si>
    <t>6/1,</t>
  </si>
  <si>
    <t>5,6,8,9,10,11,15,20,22,27</t>
  </si>
  <si>
    <t>8/1,10/1</t>
  </si>
  <si>
    <t>13/1,</t>
  </si>
  <si>
    <t>15/2,20/3,29/1,29/2,31,43,57,</t>
  </si>
  <si>
    <t>24,40,45/1,51а,</t>
  </si>
  <si>
    <t>3,8,20,29,40,50,51,56</t>
  </si>
  <si>
    <t>20/1,</t>
  </si>
  <si>
    <t>4,5,9,11</t>
  </si>
  <si>
    <t>9а,13,27,28,30/1,34,38,</t>
  </si>
  <si>
    <t>14а,46/2,51,</t>
  </si>
  <si>
    <t>4,5,7</t>
  </si>
  <si>
    <t>10,11,12,13,14,15,16,17,18,19,20</t>
  </si>
  <si>
    <t>50,51,52,53,54,55,56,57,58</t>
  </si>
  <si>
    <t>3,10,19,20,24,</t>
  </si>
  <si>
    <t>6,16,25,28,</t>
  </si>
  <si>
    <t>20,24,25,35,38,41</t>
  </si>
  <si>
    <t>3,8,9,18,20,21,22,23,24</t>
  </si>
  <si>
    <t>5,13,</t>
  </si>
  <si>
    <t xml:space="preserve">1,10,39,        </t>
  </si>
  <si>
    <t>5,15,29,47,53,</t>
  </si>
  <si>
    <t>14,19,44,</t>
  </si>
  <si>
    <t>6,10,</t>
  </si>
  <si>
    <t>1,3,5,6,8,13,15,16,19,23,26</t>
  </si>
  <si>
    <t>12,14,20,28,41</t>
  </si>
  <si>
    <t>3,5,13,17</t>
  </si>
  <si>
    <t>9,11,12</t>
  </si>
  <si>
    <t>22,24,25,32,40,53</t>
  </si>
  <si>
    <t>7,12,13,15,</t>
  </si>
  <si>
    <t>2,6,</t>
  </si>
  <si>
    <t>2,23,42,49</t>
  </si>
  <si>
    <t>10,12,24,</t>
  </si>
  <si>
    <t>1,7,12,14,15,16</t>
  </si>
  <si>
    <t>1,4,8,15</t>
  </si>
  <si>
    <t>5,15,21</t>
  </si>
  <si>
    <t>2,4,10,11,12,19,21,23</t>
  </si>
  <si>
    <t>ул. Фролова д№25</t>
  </si>
  <si>
    <t>ул.Московская 83</t>
  </si>
  <si>
    <t>ул.Московская 85</t>
  </si>
  <si>
    <t>ул.Московская д№  91</t>
  </si>
  <si>
    <t>ул.Московская д№  91А</t>
  </si>
  <si>
    <t>ул.Московская д№  116</t>
  </si>
  <si>
    <t>ул.Московская 47</t>
  </si>
  <si>
    <t>ул.Московская 49</t>
  </si>
  <si>
    <t>ул.Московская 81</t>
  </si>
  <si>
    <t>ул. Пугачёва д№8а</t>
  </si>
  <si>
    <t>ул. Пугачёва д№8Б</t>
  </si>
  <si>
    <t>ул. Советская д№84</t>
  </si>
  <si>
    <t>ул. Советская д№86</t>
  </si>
  <si>
    <t xml:space="preserve">ул. Советская д№8 </t>
  </si>
  <si>
    <t>ул. Советская д№56</t>
  </si>
  <si>
    <t>ул. Советская д№74</t>
  </si>
  <si>
    <t>ул. Советская д№78</t>
  </si>
  <si>
    <t>ул. Советская д№80</t>
  </si>
  <si>
    <t>ул.Красноармейскаяд№3</t>
  </si>
  <si>
    <t>ул.Красноармейскаяд№5</t>
  </si>
  <si>
    <t>ул.Красноармейскаяд№7</t>
  </si>
  <si>
    <t>ул.Красноармейскаяд№9</t>
  </si>
  <si>
    <t>ул.Красноармейскаяд№11</t>
  </si>
  <si>
    <t>ул.Красноармейскаяд№13</t>
  </si>
  <si>
    <t>ул. Советская д№106</t>
  </si>
  <si>
    <t>ул. Тракторная д№2</t>
  </si>
  <si>
    <t>ул. Коммунистическая д №48</t>
  </si>
  <si>
    <t>ул. Коммунистическая д №61</t>
  </si>
  <si>
    <t>ул. Коммунистическая д №8</t>
  </si>
  <si>
    <t>ул. Ленина д №46А</t>
  </si>
  <si>
    <t>ул. Ленина д д №50А</t>
  </si>
  <si>
    <t>ул. Свердлова д№5А</t>
  </si>
  <si>
    <t>ул. Пер. Фабричный д№1</t>
  </si>
  <si>
    <t>ул. Пер. Фабричный д№2</t>
  </si>
  <si>
    <t>ул. Пер. Фабричный д№3</t>
  </si>
  <si>
    <t>13,14,15,16,17,18,19,20,21,22,23</t>
  </si>
  <si>
    <t>3,4,6,7,5</t>
  </si>
  <si>
    <t>6,7,8</t>
  </si>
  <si>
    <t>35,36,37,38,39,40,41,412,43</t>
  </si>
  <si>
    <t>01.0824</t>
  </si>
  <si>
    <t>02.0824</t>
  </si>
  <si>
    <t xml:space="preserve">   12.08.24</t>
  </si>
  <si>
    <r>
      <t xml:space="preserve">технического обслуживания внутридомового и внутриквартирного газового оборудования жилых домов и квартир на сентябрь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 </t>
    </r>
    <r>
      <rPr>
        <b/>
        <u/>
        <sz val="10"/>
        <color theme="1"/>
        <rFont val="Times New Roman"/>
        <family val="1"/>
        <charset val="204"/>
      </rPr>
      <t>г. Ковылкино Инсарская районная газовая служба.</t>
    </r>
  </si>
  <si>
    <t>1Полевая</t>
  </si>
  <si>
    <t>1я Мелиоративная.</t>
  </si>
  <si>
    <t>пер.Больничный</t>
  </si>
  <si>
    <t>,пер.Желябова</t>
  </si>
  <si>
    <t>пер.Красноармекйский</t>
  </si>
  <si>
    <t>пер.Пионерский</t>
  </si>
  <si>
    <t>ул.65-Лет Победы</t>
  </si>
  <si>
    <t>ул.Бибишева</t>
  </si>
  <si>
    <t>ул.Дзержинского,</t>
  </si>
  <si>
    <t>ул.Желябова</t>
  </si>
  <si>
    <t>ул.Заречная</t>
  </si>
  <si>
    <t>ул.Комарова</t>
  </si>
  <si>
    <t>ул.Комсомольская</t>
  </si>
  <si>
    <t>,ул.Ленинградская</t>
  </si>
  <si>
    <t>ул.Мира</t>
  </si>
  <si>
    <t>ул.Набережная</t>
  </si>
  <si>
    <t>,ул.Пионерская</t>
  </si>
  <si>
    <t>ул. Чехова</t>
  </si>
  <si>
    <t>ул.Транспортная</t>
  </si>
  <si>
    <t>ул.Совхозная</t>
  </si>
  <si>
    <t>ул.2я Молодёжная</t>
  </si>
  <si>
    <t>ул.Южная</t>
  </si>
  <si>
    <t>ул.пер. Восточный</t>
  </si>
  <si>
    <t xml:space="preserve">ул.Учхоз </t>
  </si>
  <si>
    <t>ул.Циалковского</t>
  </si>
  <si>
    <t>1б,3/2,4/1,16/2,33,4/1</t>
  </si>
  <si>
    <t>36,61,84,55,62,89</t>
  </si>
  <si>
    <t>4,7,</t>
  </si>
  <si>
    <t>1б,1в,1г,1д,5а,11,26/1,26/2,32</t>
  </si>
  <si>
    <t>2,9,22,24,42,44а,46,49,51,</t>
  </si>
  <si>
    <t>14/3,14/4,15,23,26,29</t>
  </si>
  <si>
    <t>38,44,52,73,</t>
  </si>
  <si>
    <t>18,42,48</t>
  </si>
  <si>
    <t>3,5,9,34,57,63,65</t>
  </si>
  <si>
    <t>2а,10/2,16/2,30/2,11/1</t>
  </si>
  <si>
    <t>1,25,54</t>
  </si>
  <si>
    <t>31А/2,33А/1</t>
  </si>
  <si>
    <t>12/2,30,44,89,98,</t>
  </si>
  <si>
    <t>4,38,39,41,44,46,48,55,60,61,64,72,78/1,78/2</t>
  </si>
  <si>
    <t>6,17,26,44,44а,48,49,59,60,72,80,84,86,97,118</t>
  </si>
  <si>
    <t>9,26,41,54,69,71,27,79,</t>
  </si>
  <si>
    <t>2/2.</t>
  </si>
  <si>
    <t>2а,3,14</t>
  </si>
  <si>
    <t>5,14,35,59</t>
  </si>
  <si>
    <t>5/1.</t>
  </si>
  <si>
    <t>25,87,87а,96,96а</t>
  </si>
  <si>
    <t>4,32,59</t>
  </si>
  <si>
    <t>5а</t>
  </si>
  <si>
    <t>7,20,35/2,37,40,44,70/1,70/2,72,78</t>
  </si>
  <si>
    <t>2а,</t>
  </si>
  <si>
    <t>1,15,16,17,18,19,20,21,22,23,24,25</t>
  </si>
  <si>
    <t>18,6,9,10,11,12,13,14,15,16,17,18,18,45,48,59,60,27,36,65</t>
  </si>
  <si>
    <t>17,19,21,22,23,24,25,26,28,30,40,41,45,</t>
  </si>
  <si>
    <t>5,6,7,8,10,12,14,</t>
  </si>
  <si>
    <t>15.16,17,18,19,20,21,22,23,24,25,26,27,28,29,30</t>
  </si>
  <si>
    <t>1,2,10,11,12,13,14,15,16,17,18,19,20,21,22,23,24,25,26,27,28,29,30</t>
  </si>
  <si>
    <t>6,7,11,12,13,14,15,16,17,18,19,20,21,22,23,24,25</t>
  </si>
  <si>
    <t>14,27А,28,5,6,7,8,9,10,11,12,13,15,16,17,18,19,20,21,22,23,24,</t>
  </si>
  <si>
    <t>4,5,8,9,10,11,12,13,14,15,16,17,18,19,20,25,26,27,28,29,30,35,36,37,38,40</t>
  </si>
  <si>
    <t xml:space="preserve">ул. Ленина </t>
  </si>
  <si>
    <t>03.0924</t>
  </si>
  <si>
    <t>06.0924</t>
  </si>
  <si>
    <t xml:space="preserve">Тракторная </t>
  </si>
  <si>
    <t xml:space="preserve">ул. Пугачева </t>
  </si>
  <si>
    <t>ул. Пер Фабричный</t>
  </si>
  <si>
    <t>№41-2</t>
  </si>
  <si>
    <t>№37-14;№25-15,</t>
  </si>
  <si>
    <t>№56-3,№64-3,4;№82-2;№84-1,3,7,8;86-5;№90-6;№93-6;</t>
  </si>
  <si>
    <t>№2А-4,9;№48-41;№50-15;№61-5,8,12;№8-13;№8-21,27</t>
  </si>
  <si>
    <t>№3-12,18,;№5-5,39;№9-9;№11-6,13,14,20,21;№1314,15,30,46,54,55;№3А-4,9</t>
  </si>
  <si>
    <t>№83-13;№87-3,7,10,13;№91-1,4,13,14,17,19;№91А-6,;№116-8,14;№47-13,31,35,42,;№49-6,52,;№-81-15,58,</t>
  </si>
  <si>
    <t>№2-16;№-7-1,3,5,7,8,9,10,13,16</t>
  </si>
  <si>
    <t>№18-15,16,18;№20-7;№22-9</t>
  </si>
  <si>
    <t>№8А-12,14,</t>
  </si>
  <si>
    <t>№3-7,13,17</t>
  </si>
  <si>
    <t>6,16,17,1213,14,15,16,17,18,19,20</t>
  </si>
  <si>
    <r>
      <t>в</t>
    </r>
    <r>
      <rPr>
        <u/>
        <sz val="10"/>
        <color theme="1"/>
        <rFont val="Times New Roman"/>
        <family val="1"/>
        <charset val="204"/>
      </rPr>
      <t xml:space="preserve"> г.Ковылкино</t>
    </r>
  </si>
  <si>
    <r>
      <t xml:space="preserve">технического обслуживания внутридомового и внутриквартирного газового оборудования жилых домов и квартир на октябрь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</t>
    </r>
    <r>
      <rPr>
        <b/>
        <u/>
        <sz val="10"/>
        <color theme="1"/>
        <rFont val="Times New Roman"/>
        <family val="1"/>
        <charset val="204"/>
      </rPr>
      <t>г. Ковылкино Инсарская районная газовая служба.</t>
    </r>
  </si>
  <si>
    <t>г.Инсар</t>
  </si>
  <si>
    <t>ул.Пионерская</t>
  </si>
  <si>
    <t>ул. 2я Полевая</t>
  </si>
  <si>
    <t>ул. 65лет победы</t>
  </si>
  <si>
    <t>ул. Зелёная</t>
  </si>
  <si>
    <t>ул. Пролетарская Набережная</t>
  </si>
  <si>
    <t xml:space="preserve">ул. Заводская </t>
  </si>
  <si>
    <t>ул. Пер Восточный</t>
  </si>
  <si>
    <t>Ул.Гагарина</t>
  </si>
  <si>
    <t>с. Ш-Рыскино</t>
  </si>
  <si>
    <t>с.В-Лухма</t>
  </si>
  <si>
    <t xml:space="preserve">ул. Московская </t>
  </si>
  <si>
    <t xml:space="preserve">с.Ямщина </t>
  </si>
  <si>
    <t xml:space="preserve">ул.Чапаева </t>
  </si>
  <si>
    <t>5,19,28,</t>
  </si>
  <si>
    <t>10а,34,36,42,66,95,99,124,143,156,157,161,176,</t>
  </si>
  <si>
    <t>10,22,51а,57,81,83,85</t>
  </si>
  <si>
    <t>7,13/1,21,31/1,33а,35а</t>
  </si>
  <si>
    <t>4,28,40,45,55,58,61,73,81,95,99</t>
  </si>
  <si>
    <t>3/2,</t>
  </si>
  <si>
    <t>2,2/1,2/2,2/3,4,8,</t>
  </si>
  <si>
    <t>3/1,3/2,6,18</t>
  </si>
  <si>
    <t>1,2,3,5,20,21,23</t>
  </si>
  <si>
    <t>9,10,12,14,</t>
  </si>
  <si>
    <t>9/1,9/2,11/1,11/2,15а</t>
  </si>
  <si>
    <t>1а,3/1,3/2,5/2,9</t>
  </si>
  <si>
    <t>8/3,18,25</t>
  </si>
  <si>
    <t>4,10,11,20,21/2</t>
  </si>
  <si>
    <t>2,3,6,7,13</t>
  </si>
  <si>
    <t>1/2,5/1,7/2,7/3</t>
  </si>
  <si>
    <t>10,55,62,69,76,83,87,114,125</t>
  </si>
  <si>
    <t>5,5А</t>
  </si>
  <si>
    <t>5,10,15,20,</t>
  </si>
  <si>
    <t>3а,10а,34</t>
  </si>
  <si>
    <t>14,24,29,30</t>
  </si>
  <si>
    <t>13,19а,21</t>
  </si>
  <si>
    <t>4,8,10,12,15,24б,24в,29,31,34а</t>
  </si>
  <si>
    <t>13,14а,19,22</t>
  </si>
  <si>
    <t>12,16,29</t>
  </si>
  <si>
    <t>1/1,3/1,5/1,10,11,</t>
  </si>
  <si>
    <t>12/2,33</t>
  </si>
  <si>
    <t>16,31,32,36</t>
  </si>
  <si>
    <t>8/3,10/1,11/2,12/2,28/2,32/2,39/1</t>
  </si>
  <si>
    <t>4,5,12</t>
  </si>
  <si>
    <t>12,13а,36/2,90а,94,98</t>
  </si>
  <si>
    <t>2,27,41,52,54,59</t>
  </si>
  <si>
    <t>20/2.</t>
  </si>
  <si>
    <t>2/2,6,8/2,12/1,12/2,43</t>
  </si>
  <si>
    <t>3,4,11,12,17,18,25,36,4,51,62,76/1</t>
  </si>
  <si>
    <t>2,35,49,63,66,73,80,73а</t>
  </si>
  <si>
    <t>3,11,31,33,68,108,110,113</t>
  </si>
  <si>
    <t>30,35,</t>
  </si>
  <si>
    <t>7,8,10,42а,</t>
  </si>
  <si>
    <t>10,14,16,18,25,34,48,60,61,62,63,64</t>
  </si>
  <si>
    <t>6,8,19,25,30</t>
  </si>
  <si>
    <t>22,39,41,55,56,57,60,61,68,69,72</t>
  </si>
  <si>
    <t>12,30,36,83,85,87,90,95,100,101,103,105,</t>
  </si>
  <si>
    <t>25,39,40,45,50</t>
  </si>
  <si>
    <t>36,44,45,68,70</t>
  </si>
  <si>
    <t>3кв.3</t>
  </si>
  <si>
    <t>8кв3</t>
  </si>
  <si>
    <t>32,33,34,35,36,37,38,39,40,41,45,46,47,48,49,50</t>
  </si>
  <si>
    <t>10,13,15,16,17,18,19,20</t>
  </si>
  <si>
    <t>17,18,19,20,21,22,23,24,25</t>
  </si>
  <si>
    <t xml:space="preserve">ул.Свердлова </t>
  </si>
  <si>
    <t>№50А-2,3,4,6,10,11,13;№52А-2,2б,6,11,;№56А-14,15</t>
  </si>
  <si>
    <t>№62-3,4,5,711,13,14;№64-1;№74-1,5,6,7,8;№78-1,3,6,7,8;№82-4,7,8;№90-2,5,7,8;№106-2,5,8,9,17</t>
  </si>
  <si>
    <t>№5А-13,18</t>
  </si>
  <si>
    <t>№2А-1,2,5;№48-4,26,40,45,47,;№50-2,9,;№61-2,3,9;№52-10,12,;№8-3,4,7,8,9,10,13,16,17,18,23,25,26,</t>
  </si>
  <si>
    <t>№3-2,10,27;№5-8,9,16,19,22,24,;№7-10,19,20,23;№9-2,7,8,10,13,16,18,21,22,23,24,25,26,36,40,44;№11-5,16,17,18,24,27;№13,4,6,10,23,29,34,36,50,52</t>
  </si>
  <si>
    <t>№83кв-23,24,27,31,34;№85кв-2,22,23,43,45;№87кв-1;№91кв-2,5,16,;№91Акв-2;№116кв-2,3,6,15,18;№47кв-4,5,8,11,14,15,16,21,26,30,32,;№49кв-1,2,3,4,11,12,13,30,46,48,60,61,66,67</t>
  </si>
  <si>
    <t>№16кв-10;№18кв-1;№20кв-3,8,9;№22кв-1,8</t>
  </si>
  <si>
    <t>№8Акв-1,5,10,15;№8Бкв-1,3,5,6,8,10,17,18</t>
  </si>
  <si>
    <t>№1кв-1а,10;№2кв-1,6,11,12,17,18,20;№3кв-6</t>
  </si>
  <si>
    <t>№ 37-10,6,13;№25кв-5,</t>
  </si>
  <si>
    <t>01.1024</t>
  </si>
  <si>
    <t>21-22.10.24</t>
  </si>
  <si>
    <t>25-28.1024</t>
  </si>
  <si>
    <t>29.1024</t>
  </si>
  <si>
    <r>
      <t>технического обслуживания внутридомового и внутриквартирного газового оборудования жилых домов и квартир на ноябрь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</t>
    </r>
    <r>
      <rPr>
        <b/>
        <u/>
        <sz val="10"/>
        <color theme="1"/>
        <rFont val="Times New Roman"/>
        <family val="1"/>
        <charset val="204"/>
      </rPr>
      <t xml:space="preserve"> г. Ковылкино Инсарская районная газовая служба.</t>
    </r>
  </si>
  <si>
    <t>ул. 1я Полевая</t>
  </si>
  <si>
    <t>ул. Пер Больничный</t>
  </si>
  <si>
    <t>с. Л-Майдан</t>
  </si>
  <si>
    <t>ул. Интернациональная</t>
  </si>
  <si>
    <t xml:space="preserve">ул. Красноармейская </t>
  </si>
  <si>
    <t>с. М-Паёвка</t>
  </si>
  <si>
    <t>ул. Молодёжная</t>
  </si>
  <si>
    <t>с. В-Лухма</t>
  </si>
  <si>
    <t>42,61,</t>
  </si>
  <si>
    <t>108,110,112,114,150,190</t>
  </si>
  <si>
    <t>1,3,35,39,51,</t>
  </si>
  <si>
    <t>3.</t>
  </si>
  <si>
    <t>40,42,44</t>
  </si>
  <si>
    <t>4,20,34/1,34/2,49</t>
  </si>
  <si>
    <t>4А</t>
  </si>
  <si>
    <t>8/4,17,27</t>
  </si>
  <si>
    <t>3/1,3/2,4/1,</t>
  </si>
  <si>
    <t>19,21,32,36,66,82,91,95,100,100а,102,117,31,30,4а,43,51,80,</t>
  </si>
  <si>
    <t>1а,13,15а,17а,18,30,34,35,36</t>
  </si>
  <si>
    <t>1а,3/2,9/2,</t>
  </si>
  <si>
    <t>11/1,12/1,14/2,</t>
  </si>
  <si>
    <t>9,28,30,</t>
  </si>
  <si>
    <t>1б/1,1в/1,3/2,1/1</t>
  </si>
  <si>
    <t>11б/1,2в/2,5/2,25/1,39/2</t>
  </si>
  <si>
    <t>10,15/2,30/1,36/1,59,73,77/2,85,</t>
  </si>
  <si>
    <t>4а,22,42,50а,50/2,</t>
  </si>
  <si>
    <t>21,24,28,53,58</t>
  </si>
  <si>
    <t>2/1,2/2,4,9,10,12,14/1,14/2,18</t>
  </si>
  <si>
    <t>2а,16,36,57,61,69/1,</t>
  </si>
  <si>
    <t>22,34,40,41,52,75,104/1,</t>
  </si>
  <si>
    <t>14,59,57</t>
  </si>
  <si>
    <t>3,4,7,10,11,11а,</t>
  </si>
  <si>
    <t>7,14,16,18,19,21,28,32,40</t>
  </si>
  <si>
    <t>1,3,6,15,18,19,21,24,25,30,39</t>
  </si>
  <si>
    <t>2,3,14,12,15,16,18,20</t>
  </si>
  <si>
    <t>3,5,8,10,16,</t>
  </si>
  <si>
    <t>7,9,11,20,25,43,</t>
  </si>
  <si>
    <t>5,6,7,8,3,28</t>
  </si>
  <si>
    <t>2,12,14,20,25,27,29,32,40,42,43,44,45,48,56,68,79,86,87,88</t>
  </si>
  <si>
    <t>8,28,32,38</t>
  </si>
  <si>
    <t>3,5,6,</t>
  </si>
  <si>
    <t>10,12,14,25</t>
  </si>
  <si>
    <t>1/1,3/1</t>
  </si>
  <si>
    <t>2,8,61,62,74,76,83</t>
  </si>
  <si>
    <t>1,2,6/1,7,8,9,10,11,12/2,13,21,4/1,14/2,15/1,18</t>
  </si>
  <si>
    <t>18,50,63,64,70,74,35,36,37,38,39,40,41,42,43,44,45,46,48,50</t>
  </si>
  <si>
    <t>4,4,6,7,8,9,10,11,12,13,15,16,17</t>
  </si>
  <si>
    <t xml:space="preserve"> 05.11.24</t>
  </si>
  <si>
    <t xml:space="preserve"> 07.11.24</t>
  </si>
  <si>
    <t>Гагарина</t>
  </si>
  <si>
    <t>Циалковского</t>
  </si>
  <si>
    <t>Мастер Еряшкин И.П.</t>
  </si>
  <si>
    <t>№40кв-4;№41кв-5,8</t>
  </si>
  <si>
    <t>№37кв-4,7,15,16;№25кв-1,26,8,25,29</t>
  </si>
  <si>
    <t>№48кв-12,15,16,18,35,36,37,42,43,44,48;№50кв-1,3,4,6,8,12,14,18;№61кв-6,7,;№52кв-1,6,20;№8кв2,5,11,20,</t>
  </si>
  <si>
    <t>№8Акв-7,9,16,17;№8Бкв-12</t>
  </si>
  <si>
    <t>№53кв-1,2,5,</t>
  </si>
  <si>
    <t>№1кв-2,13,15,16;№2кв-3,7,9,13,14,19;№3кв-18</t>
  </si>
  <si>
    <t>20.11.204</t>
  </si>
  <si>
    <t>22-26.11.24</t>
  </si>
  <si>
    <r>
      <t xml:space="preserve">технического обслуживания внутридомового и внутриквартирного газового оборудования жилых домов и квартир на декабрь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 </t>
    </r>
    <r>
      <rPr>
        <b/>
        <u/>
        <sz val="10"/>
        <color theme="1"/>
        <rFont val="Times New Roman"/>
        <family val="1"/>
        <charset val="204"/>
      </rPr>
      <t>г. Ковылкино Инсарская районная газовая служба.</t>
    </r>
  </si>
  <si>
    <t>ул. Юбелейная</t>
  </si>
  <si>
    <t>ул.2я Полевая</t>
  </si>
  <si>
    <t xml:space="preserve">ул. Южная </t>
  </si>
  <si>
    <t>ул.пер Первомайский</t>
  </si>
  <si>
    <t>ул. Пер Комсомольский</t>
  </si>
  <si>
    <t>ул.пер Строительный</t>
  </si>
  <si>
    <t>1а,37,96,109,140,164,</t>
  </si>
  <si>
    <t>7,17,23,29,44,53,78</t>
  </si>
  <si>
    <t>13/2,31а/1,37а</t>
  </si>
  <si>
    <t>21,65,93,97а</t>
  </si>
  <si>
    <t>4,12,15</t>
  </si>
  <si>
    <t>1/1,1д,</t>
  </si>
  <si>
    <t>1,8,4/2,10,11/1,12</t>
  </si>
  <si>
    <t>6,11,17</t>
  </si>
  <si>
    <t>8,10,12,13,</t>
  </si>
  <si>
    <t>1/1,1/2,2/1,3/1,3/2,5/1,5/2</t>
  </si>
  <si>
    <t>10.</t>
  </si>
  <si>
    <t>21.</t>
  </si>
  <si>
    <t>1/1,10/3,21</t>
  </si>
  <si>
    <t>53,73,106,109,112</t>
  </si>
  <si>
    <t>1,2,9,12</t>
  </si>
  <si>
    <t>1,6,</t>
  </si>
  <si>
    <t>9,11,15а,</t>
  </si>
  <si>
    <t>19,28,28а,31а</t>
  </si>
  <si>
    <t>12д</t>
  </si>
  <si>
    <t>1,11,19,23,25,38,64</t>
  </si>
  <si>
    <t>11А,13/2,9а/2</t>
  </si>
  <si>
    <t>2/1,2/2,4/1,4/2,6/1,10/1,10/2,10/3,12/2</t>
  </si>
  <si>
    <t>1б/2,2/1,6/2,8/2,15,22/2,25/2,</t>
  </si>
  <si>
    <t>6,17,18,35,46,50/1,63,65,69,71,92/1,</t>
  </si>
  <si>
    <t>9,31,31а,45/2,30/1,58,</t>
  </si>
  <si>
    <t>11,23,33,49,52</t>
  </si>
  <si>
    <t>1б,7,</t>
  </si>
  <si>
    <t>4,11,39</t>
  </si>
  <si>
    <t>1б,6,13,19,32,42,50,52,</t>
  </si>
  <si>
    <t>16,32,34,43,44,82,</t>
  </si>
  <si>
    <t>10,16,69,71,79,109,</t>
  </si>
  <si>
    <t>27,34,38,39,41/2,</t>
  </si>
  <si>
    <t>26/2,26а,46а,</t>
  </si>
  <si>
    <t>1,14,24</t>
  </si>
  <si>
    <t>мастер ВДГО Еряшкин И.П.</t>
  </si>
  <si>
    <r>
      <t xml:space="preserve">мастер </t>
    </r>
    <r>
      <rPr>
        <b/>
        <u/>
        <sz val="10"/>
        <color theme="1"/>
        <rFont val="Times New Roman"/>
        <family val="1"/>
        <charset val="204"/>
      </rPr>
      <t>ВДГО Еряшкин И.П.</t>
    </r>
  </si>
  <si>
    <t>№40кв-3;№41кв-3,6,7</t>
  </si>
  <si>
    <t>№3кв-7,17,25;№5кв-3,6,11,18,20,26,27,29,30,37,38,42,43;№7кв-4,11,27;№9кв-1,3,12,14,15,17,19,24,27,29,31,31,32,33,34,44;№11кв-2,4,19,;№13кв-3,7,16,18,26,35,37,41,49,51,53;№3Акв-1,2</t>
  </si>
  <si>
    <t>№8акв-2,6,13,;№8Бкв-7,9,11,13,16,17</t>
  </si>
  <si>
    <t>17-20.12.24</t>
  </si>
  <si>
    <t>25.12.-27.12.24</t>
  </si>
  <si>
    <t>27-30.12.24</t>
  </si>
  <si>
    <t>№50Акв-8;№52Акв-7,9,19,24,25,26;№кв-56А-5,6,10;№48акв-1,3,4,7,9,11,14;№52-1,2,3,4,5,6,7,8,9</t>
  </si>
  <si>
    <t>мастер ВДГО  Еряшкин И.П.</t>
  </si>
  <si>
    <t>17,19а/1,19а/3,20,28,50/1,52/2,58,62,62а,68</t>
  </si>
  <si>
    <t>10,12/</t>
  </si>
  <si>
    <t>11,12,13,2</t>
  </si>
  <si>
    <t>14,16,17,18,20,21,22,27,29,32,33</t>
  </si>
  <si>
    <t>в ___________</t>
  </si>
  <si>
    <t>технического обслуживания внутридомового и внутриквартирного газового оборудования жилых домов и квартир на Март 2024 год       г. Ковылкино Инсарская районная газовая служба.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___________________</t>
  </si>
  <si>
    <t>__г. Ковылкино</t>
  </si>
  <si>
    <t>д.№2кв12</t>
  </si>
  <si>
    <r>
      <t xml:space="preserve">технического обслуживания внутридомового и внутриквартирного газового оборудования жилых домов и квартир на февраль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</t>
    </r>
    <r>
      <rPr>
        <b/>
        <u/>
        <sz val="10"/>
        <color theme="1"/>
        <rFont val="Times New Roman"/>
        <family val="1"/>
        <charset val="204"/>
      </rPr>
      <t>г. Ковылкино Инсарская районная газовая служб</t>
    </r>
  </si>
  <si>
    <t>1,13,15,2,20,23,24,26,27,31,35,40,43,45,</t>
  </si>
  <si>
    <t>1,15,2,21,23,25,27,30,32,34,36,38,</t>
  </si>
  <si>
    <t xml:space="preserve">  _____________</t>
  </si>
  <si>
    <t>1д,3а</t>
  </si>
  <si>
    <t>39,66,72,81,</t>
  </si>
  <si>
    <t>№37кв-3,5,7,11,12;№25кв-1,13,16,17,18,21,25,27,29,3,4,5,6,7,8,9,10,11,12,13,</t>
  </si>
  <si>
    <t>№83кв-2,4,11,12,15,19,20,36,38;3,5,6,7,8,9,10,13,14,16,17,18,21,22,23,24,25,26,27№85кв-8,33,44,1,2,3,4,5,6,7,8,9,10,11,12,13,14,15,16,17,18,19,20,21,22,23,24,25№87кв-2,12;№91Акв-9,23,24,1,2,3,4,5,6,7,8,,10,11,12,13,14,15,16,17,18,19,20№47кв-3,9,12,17,18,19,36,40,41,44,46,52,53,54,58,60;№7,8,9,16,17,18,19,20,25,34,35,36,37,38,39,44,45,54,55,56,57,65,68,69,70,71;№81кв-16,17,27,28,29,31,36,42,43,44,49,64,65,66,</t>
  </si>
  <si>
    <t>№48кв-7,9,10,12,14,15,20,21,22,23,24,28,31,32,34,35,42,50;№50кв-17,1,2,3,4,5,6,8,9,10,11,12,13,14,15,16,17,18,19,20,21,22,23,24,25,26,27,28,29,30№52кв-2,4,8,9,15,16,17,18,21,22,23,24;№8кв-6</t>
  </si>
  <si>
    <t>№56кв-2,8;№58кв-1,2,3,4,5,6,7,8,9;№62кв-2,8;№64кв-8,8а,9,12;№70кв-1,2,3,4,5,6,10,13,17;№74кв-3,;№80кв-8,9,10,11,12,13,14,15,16№82кв-6,7,8,9,10,11,12,13,14,15,16,17,18,19,20№84кв-2;№86кв-7,8;№102кв-4,6,7,10;№106кв-16;№8кв-2,7,8,9,11,12,14,15,16;№93кв-3</t>
  </si>
  <si>
    <t>№2кв-16;№3кв-8,9,16№1-1,2,3,4,5,6,7,8,9,10,11,12,13,14,15,16,17,18,19,20</t>
  </si>
  <si>
    <t>№3кв-4,9,11,22,24;№5кв-1,4,7,10,13,15,17,21,31,32,33,34,35,36,40,45;№7кв-1,6,9,10,15,24,25,26;№9кв-5,6,11,39,41,42,42;№11кв-1,3,7,8,15,22,25;26,27,28,29,30,31,32,33,34,35,36,37№13кв-5,9,13,17,20,27,33,38,42,43,44,45,47,48,6,7,8,10,11,12,14,15,16,;№3Акв-5,16</t>
  </si>
  <si>
    <t>№52кв-12,15,16,17,18,20,27,1,2,3,4,5,6,7,8,9,10,11,13,14,19</t>
  </si>
  <si>
    <t>№62кв-6,12;№78кв-4,8,1,2,3,5,6,7,9,10,11,12,13,14,15,16,17№82кв-1,3;№102кв-1,5,8,9;№8кв-5,11,13,</t>
  </si>
  <si>
    <t>№46-1,№-48-15,16</t>
  </si>
  <si>
    <t>№83кв-1,8,9,18,21,30,33;№85кв-1,6,9,10,11,12,14,16,21,26,27,28,30,31,34,39,;№87кв-4,6,8,;№91кв-6,10,22,1,2,3,4,5,7,8,9,11,12,13,14,15,16,17,18,19,20,21,22№91Акв-1,5,7,10,15,16,18,20,21;№116кв-1,7,9,10,12,16,;№47кв-6,25,38,45,47,48,49,57,59,7,8,9,10,11,12,,13,14,15,16№49кв-14,22,27,29,31,32,40,42,43,49,50,59,62,63,64,72;№81кв-1,2,4,6,7,18,23,25,30,41,46,49,50,67,69,70,71,</t>
  </si>
  <si>
    <t>005.03.24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</si>
</sst>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Fill="1" applyAlignment="1" applyProtection="1">
      <alignment vertical="center"/>
      <protection locked="0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2" defaultTableStyle="TableStyleMedium9" defaultPivotStyle="PivotStyleLight16">
    <tableStyle name="Стиль таблицы 1" pivot="0" count="1">
      <tableStyleElement type="firstColumnStripe" size="4"/>
    </tableStyle>
    <tableStyle name="Стиль таблицы 2" pivot="0" count="2">
      <tableStyleElement type="firstColumnStripe" size="3"/>
      <tableStyleElement type="secondColumnStripe" size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8;&#1072;&#1092;&#1080;&#1082;%20&#1058;&#1054;%20&#1042;&#1044;&#1043;&#1054;%20&#1080;%20&#1042;&#1050;&#1043;&#1054;%20&#1048;&#1085;&#1089;&#1072;&#1088;%202024&#1075;%20&#1055;&#1088;&#1072;&#1074;&#1077;&#1083;&#1100;&#1085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8"/>
      <sheetName val="Лист9"/>
      <sheetName val="январь"/>
      <sheetName val="февраль"/>
      <sheetName val="март"/>
      <sheetName val="апрель"/>
      <sheetName val="май"/>
      <sheetName val="июль"/>
      <sheetName val="июн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>
        <row r="15">
          <cell r="A15">
            <v>1</v>
          </cell>
          <cell r="B15" t="str">
            <v>г Инсар</v>
          </cell>
          <cell r="C15" t="str">
            <v>ул. 1Полевая</v>
          </cell>
        </row>
        <row r="16">
          <cell r="A16">
            <v>2</v>
          </cell>
          <cell r="B16" t="str">
            <v>г Инсар</v>
          </cell>
          <cell r="C16" t="str">
            <v>ул. Бибишева</v>
          </cell>
        </row>
        <row r="17">
          <cell r="A17">
            <v>3</v>
          </cell>
          <cell r="B17" t="str">
            <v xml:space="preserve"> г Инсар</v>
          </cell>
          <cell r="C17" t="str">
            <v>ул. Пролетарская</v>
          </cell>
        </row>
        <row r="18">
          <cell r="A18">
            <v>4</v>
          </cell>
          <cell r="B18" t="str">
            <v>г Инсар</v>
          </cell>
          <cell r="C18" t="str">
            <v>ул. Циолковского</v>
          </cell>
        </row>
        <row r="19">
          <cell r="A19">
            <v>5</v>
          </cell>
          <cell r="B19" t="str">
            <v>г Инсар</v>
          </cell>
          <cell r="C19" t="str">
            <v>ул.Чехова</v>
          </cell>
        </row>
        <row r="20">
          <cell r="A20">
            <v>6</v>
          </cell>
          <cell r="B20" t="str">
            <v>с.Казеевка</v>
          </cell>
          <cell r="C20" t="str">
            <v>ул.Ст.-Казеевка</v>
          </cell>
        </row>
        <row r="21">
          <cell r="A21">
            <v>7</v>
          </cell>
          <cell r="B21" t="str">
            <v>с Кашаево</v>
          </cell>
          <cell r="C21" t="str">
            <v>ул. Ленина</v>
          </cell>
        </row>
        <row r="22">
          <cell r="A22">
            <v>8</v>
          </cell>
          <cell r="B22" t="str">
            <v>с.Кочетовка</v>
          </cell>
          <cell r="C22" t="str">
            <v xml:space="preserve"> Молодежная</v>
          </cell>
        </row>
        <row r="23">
          <cell r="A23">
            <v>9</v>
          </cell>
          <cell r="B23" t="str">
            <v>с.Кочетовка</v>
          </cell>
          <cell r="C23" t="str">
            <v>Ленина</v>
          </cell>
        </row>
        <row r="24">
          <cell r="A24">
            <v>10</v>
          </cell>
          <cell r="B24" t="str">
            <v>с.Кочетовка</v>
          </cell>
          <cell r="C24" t="str">
            <v>ул.Асташкина</v>
          </cell>
        </row>
        <row r="25">
          <cell r="A25">
            <v>11</v>
          </cell>
          <cell r="B25" t="str">
            <v>с.Кочетовка</v>
          </cell>
          <cell r="C25" t="str">
            <v>ул.Колхозная</v>
          </cell>
        </row>
        <row r="26">
          <cell r="A26">
            <v>12</v>
          </cell>
          <cell r="B26" t="str">
            <v>с.Кочетовка</v>
          </cell>
          <cell r="C26" t="str">
            <v>ул.Пролетарская</v>
          </cell>
        </row>
        <row r="27">
          <cell r="A27">
            <v>13</v>
          </cell>
          <cell r="B27" t="str">
            <v>с.Кочетовка</v>
          </cell>
          <cell r="C27" t="str">
            <v>ул.Советская</v>
          </cell>
        </row>
        <row r="28">
          <cell r="A28">
            <v>14</v>
          </cell>
          <cell r="B28" t="str">
            <v>с.Кочетовка</v>
          </cell>
          <cell r="C28" t="str">
            <v>Школьная</v>
          </cell>
        </row>
        <row r="29">
          <cell r="A29">
            <v>15</v>
          </cell>
          <cell r="B29" t="str">
            <v>с.Кульмеж</v>
          </cell>
          <cell r="C29" t="str">
            <v>ул.Антропова</v>
          </cell>
        </row>
        <row r="30">
          <cell r="A30">
            <v>16</v>
          </cell>
          <cell r="B30" t="str">
            <v>с.С-Пятина</v>
          </cell>
          <cell r="C30" t="str">
            <v>ул.Гагарина</v>
          </cell>
        </row>
        <row r="31">
          <cell r="A31">
            <v>17</v>
          </cell>
          <cell r="B31" t="str">
            <v>с.С-Пятина</v>
          </cell>
          <cell r="C31" t="str">
            <v>ул.Пролетарская</v>
          </cell>
        </row>
        <row r="32">
          <cell r="A32">
            <v>18</v>
          </cell>
          <cell r="B32" t="str">
            <v>с.С-Пятина</v>
          </cell>
          <cell r="C32" t="str">
            <v>ул.Садовая</v>
          </cell>
        </row>
        <row r="33">
          <cell r="A33">
            <v>19</v>
          </cell>
          <cell r="B33" t="str">
            <v>с.С-Пятина</v>
          </cell>
          <cell r="C33" t="str">
            <v>ул.Социолистическая</v>
          </cell>
        </row>
        <row r="34">
          <cell r="A34">
            <v>20</v>
          </cell>
          <cell r="B34" t="str">
            <v>с.Чел.Майдан</v>
          </cell>
          <cell r="C34" t="str">
            <v>ул. Молодежная</v>
          </cell>
        </row>
        <row r="35">
          <cell r="A35">
            <v>21</v>
          </cell>
          <cell r="B35" t="str">
            <v>с.Чел.Майдан</v>
          </cell>
          <cell r="C35" t="str">
            <v>ул. Ударная</v>
          </cell>
        </row>
        <row r="36">
          <cell r="A36">
            <v>22</v>
          </cell>
          <cell r="B36" t="str">
            <v>с.Чел.Майдан</v>
          </cell>
          <cell r="C36" t="str">
            <v>ул.Восточная</v>
          </cell>
        </row>
        <row r="37">
          <cell r="A37">
            <v>23</v>
          </cell>
          <cell r="B37" t="str">
            <v>с.Чел.Майдан</v>
          </cell>
          <cell r="C37" t="str">
            <v>ул.Зеленая</v>
          </cell>
        </row>
        <row r="38">
          <cell r="A38">
            <v>24</v>
          </cell>
          <cell r="B38" t="str">
            <v>с.Чел.Майдан</v>
          </cell>
          <cell r="C38" t="str">
            <v>ул.Красноармейская</v>
          </cell>
        </row>
        <row r="39">
          <cell r="A39">
            <v>25</v>
          </cell>
          <cell r="B39" t="str">
            <v>с.Чел.Майдан</v>
          </cell>
          <cell r="C39" t="str">
            <v>ул.Мичурина</v>
          </cell>
        </row>
        <row r="40">
          <cell r="A40">
            <v>26</v>
          </cell>
          <cell r="B40" t="str">
            <v>с.Чел.Майдан</v>
          </cell>
          <cell r="C40" t="str">
            <v>ул.Садовая</v>
          </cell>
        </row>
        <row r="41">
          <cell r="A41">
            <v>27</v>
          </cell>
          <cell r="B41" t="str">
            <v>с.Чел.Майдан</v>
          </cell>
          <cell r="C41" t="str">
            <v>ул.Советская</v>
          </cell>
        </row>
        <row r="42">
          <cell r="A42">
            <v>28</v>
          </cell>
          <cell r="B42" t="str">
            <v>с.Чел.Майдан</v>
          </cell>
          <cell r="C42" t="str">
            <v>ул.Центральная</v>
          </cell>
        </row>
        <row r="43">
          <cell r="A43">
            <v>29</v>
          </cell>
          <cell r="B43" t="str">
            <v>с.Яз-Пятина</v>
          </cell>
          <cell r="C43" t="str">
            <v>ул.Гагарина</v>
          </cell>
        </row>
        <row r="44">
          <cell r="A44">
            <v>30</v>
          </cell>
          <cell r="B44" t="str">
            <v>с.Яз-Пятина</v>
          </cell>
          <cell r="C44" t="str">
            <v>ул.Садовая</v>
          </cell>
        </row>
        <row r="45">
          <cell r="A45">
            <v>31</v>
          </cell>
          <cell r="B45" t="str">
            <v>с.Ямщина</v>
          </cell>
          <cell r="C45" t="str">
            <v>Ленина</v>
          </cell>
        </row>
        <row r="46">
          <cell r="A46">
            <v>32</v>
          </cell>
          <cell r="B46" t="str">
            <v>с.Ямщина</v>
          </cell>
          <cell r="C46" t="str">
            <v>ул. Молодежная</v>
          </cell>
        </row>
        <row r="47">
          <cell r="A47">
            <v>33</v>
          </cell>
          <cell r="B47" t="str">
            <v>с.Ямщина</v>
          </cell>
          <cell r="C47" t="str">
            <v>ул.Кирова</v>
          </cell>
        </row>
        <row r="48">
          <cell r="A48">
            <v>34</v>
          </cell>
          <cell r="B48" t="str">
            <v>с.Ямщина</v>
          </cell>
          <cell r="C48" t="str">
            <v>ул. Куйбышева</v>
          </cell>
        </row>
        <row r="49">
          <cell r="A49">
            <v>35</v>
          </cell>
          <cell r="B49" t="str">
            <v>с.Ямщина</v>
          </cell>
          <cell r="C49" t="str">
            <v>ул.Ленина</v>
          </cell>
        </row>
        <row r="50">
          <cell r="A50">
            <v>36</v>
          </cell>
          <cell r="B50" t="str">
            <v>с.Ямщина</v>
          </cell>
          <cell r="C50" t="str">
            <v>ул.Чапаева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7A4C2E48-EB60-44FD-85D2-0ADF8D664E13}" state="hidden">
      <pageMargins left="0.7" right="0.7" top="0.75" bottom="0.75" header="0.3" footer="0.3"/>
    </customSheetView>
    <customSheetView guid="{742BF10D-D3C8-41B8-965A-D1745554E865}" state="hidden">
      <pageMargins left="0.7" right="0.7" top="0.75" bottom="0.75" header="0.3" footer="0.3"/>
    </customSheetView>
    <customSheetView guid="{A06425FA-86C9-4C57-BDCB-72FCD3ADDE67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topLeftCell="A52" zoomScaleNormal="100" zoomScaleSheetLayoutView="100" workbookViewId="0">
      <selection activeCell="P108" sqref="P108"/>
    </sheetView>
  </sheetViews>
  <sheetFormatPr defaultColWidth="9.140625" defaultRowHeight="12.75" x14ac:dyDescent="0.25"/>
  <cols>
    <col min="1" max="1" width="8.42578125" style="3" customWidth="1"/>
    <col min="2" max="2" width="22.42578125" style="3" customWidth="1"/>
    <col min="3" max="3" width="23.7109375" style="3" customWidth="1"/>
    <col min="4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45" t="s">
        <v>15</v>
      </c>
      <c r="J1" s="45"/>
      <c r="K1" s="45"/>
      <c r="L1" s="45"/>
    </row>
    <row r="2" spans="1:21" ht="13.5" customHeight="1" x14ac:dyDescent="0.25">
      <c r="G2" s="4"/>
      <c r="H2" s="4"/>
      <c r="I2" s="46" t="s">
        <v>7</v>
      </c>
      <c r="J2" s="46"/>
      <c r="K2" s="46"/>
      <c r="L2" s="46"/>
    </row>
    <row r="3" spans="1:21" ht="26.25" customHeight="1" x14ac:dyDescent="0.25">
      <c r="G3" s="4"/>
      <c r="H3" s="4"/>
      <c r="I3" s="46" t="s">
        <v>8</v>
      </c>
      <c r="J3" s="46"/>
      <c r="K3" s="46"/>
      <c r="L3" s="46"/>
    </row>
    <row r="4" spans="1:21" ht="15" customHeight="1" x14ac:dyDescent="0.25">
      <c r="I4" s="59" t="s">
        <v>708</v>
      </c>
      <c r="J4" s="46"/>
      <c r="K4" s="46"/>
      <c r="L4" s="46"/>
    </row>
    <row r="5" spans="1:21" ht="15" customHeight="1" x14ac:dyDescent="0.25">
      <c r="I5" s="46" t="s">
        <v>20</v>
      </c>
      <c r="J5" s="46"/>
      <c r="K5" s="46"/>
      <c r="L5" s="46"/>
    </row>
    <row r="6" spans="1:21" ht="15" customHeight="1" x14ac:dyDescent="0.25">
      <c r="I6" s="46" t="s">
        <v>9</v>
      </c>
      <c r="J6" s="46"/>
      <c r="K6" s="46"/>
      <c r="L6" s="46"/>
    </row>
    <row r="8" spans="1:21" x14ac:dyDescent="0.25">
      <c r="A8" s="51" t="s">
        <v>10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21" s="15" customFormat="1" ht="30" customHeight="1" x14ac:dyDescent="0.25">
      <c r="A9" s="52" t="s">
        <v>709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53" t="s">
        <v>6</v>
      </c>
      <c r="B11" s="53" t="s">
        <v>0</v>
      </c>
      <c r="C11" s="53" t="s">
        <v>1</v>
      </c>
      <c r="D11" s="54" t="s">
        <v>11</v>
      </c>
      <c r="E11" s="53" t="s">
        <v>21</v>
      </c>
      <c r="F11" s="53" t="s">
        <v>22</v>
      </c>
      <c r="G11" s="56" t="s">
        <v>2</v>
      </c>
      <c r="H11" s="57"/>
      <c r="I11" s="57"/>
      <c r="J11" s="57"/>
      <c r="K11" s="57"/>
      <c r="L11" s="58"/>
    </row>
    <row r="12" spans="1:21" ht="25.5" x14ac:dyDescent="0.25">
      <c r="A12" s="53"/>
      <c r="B12" s="53"/>
      <c r="C12" s="53"/>
      <c r="D12" s="55"/>
      <c r="E12" s="53"/>
      <c r="F12" s="53"/>
      <c r="G12" s="19" t="s">
        <v>3</v>
      </c>
      <c r="H12" s="19" t="s">
        <v>5</v>
      </c>
      <c r="I12" s="19" t="s">
        <v>4</v>
      </c>
      <c r="J12" s="19" t="s">
        <v>12</v>
      </c>
      <c r="K12" s="19" t="s">
        <v>13</v>
      </c>
      <c r="L12" s="18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47" t="s">
        <v>23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9"/>
    </row>
    <row r="15" spans="1:21" x14ac:dyDescent="0.25">
      <c r="A15" s="1">
        <v>1</v>
      </c>
      <c r="B15" s="1" t="s">
        <v>710</v>
      </c>
      <c r="C15" s="13" t="s">
        <v>711</v>
      </c>
      <c r="D15" s="10">
        <v>26.46</v>
      </c>
      <c r="E15" s="13" t="s">
        <v>846</v>
      </c>
      <c r="F15" s="13" t="str">
        <f>июль!F15</f>
        <v>с 8до16-45</v>
      </c>
      <c r="G15" s="13">
        <v>2</v>
      </c>
      <c r="H15" s="13"/>
      <c r="I15" s="13">
        <v>2</v>
      </c>
      <c r="J15" s="13"/>
      <c r="K15" s="13">
        <v>2</v>
      </c>
      <c r="L15" s="13">
        <v>2</v>
      </c>
    </row>
    <row r="16" spans="1:21" x14ac:dyDescent="0.25">
      <c r="A16" s="1">
        <v>2</v>
      </c>
      <c r="B16" s="1" t="s">
        <v>78</v>
      </c>
      <c r="C16" s="13" t="s">
        <v>390</v>
      </c>
      <c r="D16" s="10">
        <v>58</v>
      </c>
      <c r="E16" s="13" t="s">
        <v>846</v>
      </c>
      <c r="F16" s="13" t="str">
        <f>июль!F16</f>
        <v>с 8до16-45</v>
      </c>
      <c r="G16" s="13">
        <v>1</v>
      </c>
      <c r="H16" s="13"/>
      <c r="I16" s="13">
        <v>1</v>
      </c>
      <c r="J16" s="13"/>
      <c r="K16" s="13">
        <v>1</v>
      </c>
      <c r="L16" s="13">
        <v>1</v>
      </c>
      <c r="M16" s="24"/>
      <c r="N16" s="24"/>
      <c r="O16" s="24"/>
      <c r="P16" s="24"/>
      <c r="Q16" s="24"/>
      <c r="R16" s="24"/>
      <c r="S16" s="24"/>
      <c r="T16" s="24"/>
      <c r="U16" s="24"/>
    </row>
    <row r="17" spans="1:21" ht="25.5" x14ac:dyDescent="0.25">
      <c r="A17" s="1">
        <v>3</v>
      </c>
      <c r="B17" s="1" t="s">
        <v>397</v>
      </c>
      <c r="C17" s="13" t="s">
        <v>108</v>
      </c>
      <c r="D17" s="10" t="s">
        <v>783</v>
      </c>
      <c r="E17" s="13" t="s">
        <v>846</v>
      </c>
      <c r="F17" s="13" t="str">
        <f>июль!F17</f>
        <v>с 8до16-45</v>
      </c>
      <c r="G17" s="13">
        <v>11</v>
      </c>
      <c r="H17" s="13"/>
      <c r="I17" s="13">
        <v>1</v>
      </c>
      <c r="J17" s="13"/>
      <c r="K17" s="13">
        <v>11</v>
      </c>
      <c r="L17" s="13">
        <v>11</v>
      </c>
      <c r="M17" s="24"/>
      <c r="N17" s="24"/>
      <c r="O17" s="24"/>
      <c r="P17" s="24"/>
      <c r="Q17" s="24"/>
      <c r="R17" s="24"/>
      <c r="S17" s="24"/>
      <c r="T17" s="24"/>
      <c r="U17" s="24"/>
    </row>
    <row r="18" spans="1:21" x14ac:dyDescent="0.25">
      <c r="A18" s="1">
        <v>4</v>
      </c>
      <c r="B18" s="1" t="s">
        <v>712</v>
      </c>
      <c r="C18" s="13" t="s">
        <v>396</v>
      </c>
      <c r="D18" s="10">
        <v>115</v>
      </c>
      <c r="E18" s="13" t="s">
        <v>846</v>
      </c>
      <c r="F18" s="13" t="str">
        <f>июль!F18</f>
        <v>с 8до16-45</v>
      </c>
      <c r="G18" s="13">
        <v>1</v>
      </c>
      <c r="H18" s="13"/>
      <c r="I18" s="13">
        <v>1</v>
      </c>
      <c r="J18" s="13"/>
      <c r="K18" s="13">
        <v>1</v>
      </c>
      <c r="L18" s="13">
        <v>1</v>
      </c>
      <c r="M18" s="24"/>
      <c r="N18" s="24"/>
      <c r="O18" s="24"/>
      <c r="P18" s="24"/>
      <c r="Q18" s="24"/>
      <c r="R18" s="24"/>
      <c r="S18" s="24"/>
      <c r="T18" s="24"/>
      <c r="U18" s="24"/>
    </row>
    <row r="19" spans="1:21" x14ac:dyDescent="0.25">
      <c r="A19" s="1">
        <v>5</v>
      </c>
      <c r="B19" s="1" t="s">
        <v>641</v>
      </c>
      <c r="C19" s="13" t="s">
        <v>517</v>
      </c>
      <c r="D19" s="10">
        <v>13</v>
      </c>
      <c r="E19" s="13" t="s">
        <v>846</v>
      </c>
      <c r="F19" s="13" t="str">
        <f>июль!F19</f>
        <v>с 8до16-45</v>
      </c>
      <c r="G19" s="13">
        <v>1</v>
      </c>
      <c r="H19" s="13"/>
      <c r="I19" s="13">
        <v>1</v>
      </c>
      <c r="J19" s="13"/>
      <c r="K19" s="13">
        <v>1</v>
      </c>
      <c r="L19" s="13">
        <v>1</v>
      </c>
      <c r="M19" s="24"/>
      <c r="N19" s="24"/>
      <c r="O19" s="24"/>
      <c r="P19" s="24"/>
      <c r="Q19" s="24"/>
      <c r="R19" s="24"/>
      <c r="S19" s="24"/>
      <c r="T19" s="24"/>
      <c r="U19" s="24"/>
    </row>
    <row r="20" spans="1:21" x14ac:dyDescent="0.25">
      <c r="A20" s="1">
        <v>6</v>
      </c>
      <c r="B20" s="1" t="s">
        <v>401</v>
      </c>
      <c r="C20" s="13" t="s">
        <v>402</v>
      </c>
      <c r="D20" s="10" t="s">
        <v>784</v>
      </c>
      <c r="E20" s="13" t="s">
        <v>847</v>
      </c>
      <c r="F20" s="13" t="str">
        <f>июль!F20</f>
        <v>с 8до16-45</v>
      </c>
      <c r="G20" s="13">
        <v>9</v>
      </c>
      <c r="H20" s="13"/>
      <c r="I20" s="13">
        <v>1</v>
      </c>
      <c r="J20" s="13"/>
      <c r="K20" s="13">
        <v>9</v>
      </c>
      <c r="L20" s="13">
        <v>9</v>
      </c>
      <c r="M20" s="24"/>
      <c r="N20" s="24"/>
      <c r="O20" s="24"/>
      <c r="P20" s="24"/>
      <c r="Q20" s="24"/>
      <c r="R20" s="24"/>
      <c r="S20" s="24"/>
      <c r="T20" s="24"/>
      <c r="U20" s="24"/>
    </row>
    <row r="21" spans="1:21" x14ac:dyDescent="0.25">
      <c r="A21" s="1">
        <v>7</v>
      </c>
      <c r="B21" s="1" t="s">
        <v>401</v>
      </c>
      <c r="C21" s="13" t="s">
        <v>509</v>
      </c>
      <c r="D21" s="10">
        <v>15</v>
      </c>
      <c r="E21" s="13" t="s">
        <v>847</v>
      </c>
      <c r="F21" s="13" t="str">
        <f>июль!F21</f>
        <v>с 8до16-45</v>
      </c>
      <c r="G21" s="13">
        <v>1</v>
      </c>
      <c r="H21" s="13"/>
      <c r="I21" s="13">
        <v>1</v>
      </c>
      <c r="J21" s="13"/>
      <c r="K21" s="13">
        <v>1</v>
      </c>
      <c r="L21" s="13">
        <v>1</v>
      </c>
      <c r="M21" s="24"/>
      <c r="N21" s="24"/>
      <c r="O21" s="24"/>
      <c r="P21" s="24"/>
      <c r="Q21" s="24"/>
      <c r="R21" s="24"/>
      <c r="S21" s="24"/>
      <c r="T21" s="24"/>
      <c r="U21" s="24"/>
    </row>
    <row r="22" spans="1:21" x14ac:dyDescent="0.25">
      <c r="A22" s="1">
        <v>8</v>
      </c>
      <c r="B22" s="1" t="s">
        <v>713</v>
      </c>
      <c r="C22" s="13" t="s">
        <v>172</v>
      </c>
      <c r="D22" s="10">
        <v>11</v>
      </c>
      <c r="E22" s="13" t="s">
        <v>847</v>
      </c>
      <c r="F22" s="13" t="str">
        <f>июль!F22</f>
        <v>с 8до16-45</v>
      </c>
      <c r="G22" s="13">
        <v>1</v>
      </c>
      <c r="H22" s="13"/>
      <c r="I22" s="13">
        <v>1</v>
      </c>
      <c r="J22" s="13"/>
      <c r="K22" s="13">
        <v>1</v>
      </c>
      <c r="L22" s="13">
        <v>1</v>
      </c>
      <c r="M22" s="24"/>
      <c r="N22" s="24"/>
      <c r="O22" s="24"/>
      <c r="P22" s="24"/>
      <c r="Q22" s="24"/>
      <c r="R22" s="24"/>
      <c r="S22" s="24"/>
      <c r="T22" s="24"/>
      <c r="U22" s="24"/>
    </row>
    <row r="23" spans="1:21" ht="38.25" x14ac:dyDescent="0.25">
      <c r="A23" s="1">
        <v>9</v>
      </c>
      <c r="B23" s="1" t="s">
        <v>404</v>
      </c>
      <c r="C23" s="13" t="s">
        <v>413</v>
      </c>
      <c r="D23" s="10" t="s">
        <v>739</v>
      </c>
      <c r="E23" s="22">
        <v>45509</v>
      </c>
      <c r="F23" s="13" t="str">
        <f>июль!F23</f>
        <v>с 8до16-45</v>
      </c>
      <c r="G23" s="13">
        <v>15</v>
      </c>
      <c r="H23" s="13">
        <v>5</v>
      </c>
      <c r="I23" s="13">
        <v>15</v>
      </c>
      <c r="J23" s="13"/>
      <c r="K23" s="13">
        <v>15</v>
      </c>
      <c r="L23" s="13">
        <v>15</v>
      </c>
      <c r="M23" s="24"/>
      <c r="N23" s="24"/>
      <c r="O23" s="24"/>
      <c r="P23" s="24"/>
      <c r="Q23" s="24"/>
      <c r="R23" s="24"/>
      <c r="S23" s="24"/>
      <c r="T23" s="24"/>
      <c r="U23" s="24"/>
    </row>
    <row r="24" spans="1:21" x14ac:dyDescent="0.25">
      <c r="A24" s="1">
        <v>10</v>
      </c>
      <c r="B24" s="1" t="s">
        <v>404</v>
      </c>
      <c r="C24" s="13" t="s">
        <v>414</v>
      </c>
      <c r="D24" s="10" t="s">
        <v>740</v>
      </c>
      <c r="E24" s="22">
        <v>45510</v>
      </c>
      <c r="F24" s="13" t="str">
        <f>июль!F24</f>
        <v>с 8до16-45</v>
      </c>
      <c r="G24" s="13">
        <v>3</v>
      </c>
      <c r="H24" s="13"/>
      <c r="I24" s="13">
        <v>3</v>
      </c>
      <c r="J24" s="13"/>
      <c r="K24" s="13">
        <v>3</v>
      </c>
      <c r="L24" s="13">
        <v>3</v>
      </c>
      <c r="M24" s="24"/>
      <c r="N24" s="24"/>
      <c r="O24" s="24"/>
      <c r="P24" s="24"/>
      <c r="Q24" s="24"/>
      <c r="R24" s="24"/>
      <c r="S24" s="24"/>
      <c r="T24" s="24"/>
      <c r="U24" s="24"/>
    </row>
    <row r="25" spans="1:21" x14ac:dyDescent="0.25">
      <c r="A25" s="1">
        <v>11</v>
      </c>
      <c r="B25" s="1" t="s">
        <v>404</v>
      </c>
      <c r="C25" s="13" t="s">
        <v>415</v>
      </c>
      <c r="D25" s="10">
        <v>19</v>
      </c>
      <c r="E25" s="22">
        <v>45510</v>
      </c>
      <c r="F25" s="13" t="str">
        <f>июль!F25</f>
        <v>с 8до16-45</v>
      </c>
      <c r="G25" s="13">
        <v>1</v>
      </c>
      <c r="H25" s="13"/>
      <c r="I25" s="13">
        <v>1</v>
      </c>
      <c r="J25" s="13"/>
      <c r="K25" s="13">
        <v>1</v>
      </c>
      <c r="L25" s="13">
        <v>1</v>
      </c>
      <c r="M25" s="24"/>
      <c r="N25" s="24"/>
      <c r="O25" s="24"/>
      <c r="P25" s="24"/>
      <c r="Q25" s="24"/>
      <c r="R25" s="24"/>
      <c r="S25" s="24"/>
      <c r="T25" s="24"/>
      <c r="U25" s="24"/>
    </row>
    <row r="26" spans="1:21" x14ac:dyDescent="0.25">
      <c r="A26" s="1">
        <v>12</v>
      </c>
      <c r="B26" s="1" t="s">
        <v>404</v>
      </c>
      <c r="C26" s="13" t="s">
        <v>179</v>
      </c>
      <c r="D26" s="10" t="s">
        <v>741</v>
      </c>
      <c r="E26" s="22">
        <v>45510</v>
      </c>
      <c r="F26" s="13" t="str">
        <f>июль!F26</f>
        <v>с 8до16-45</v>
      </c>
      <c r="G26" s="13">
        <v>5</v>
      </c>
      <c r="H26" s="13"/>
      <c r="I26" s="13">
        <v>5</v>
      </c>
      <c r="J26" s="13"/>
      <c r="K26" s="13">
        <v>5</v>
      </c>
      <c r="L26" s="13">
        <v>5</v>
      </c>
      <c r="M26" s="24"/>
      <c r="N26" s="24"/>
      <c r="O26" s="24"/>
      <c r="P26" s="24"/>
      <c r="Q26" s="24"/>
      <c r="R26" s="24"/>
      <c r="S26" s="24"/>
      <c r="T26" s="24"/>
      <c r="U26" s="24"/>
    </row>
    <row r="27" spans="1:21" ht="25.5" x14ac:dyDescent="0.25">
      <c r="A27" s="1">
        <v>13</v>
      </c>
      <c r="B27" s="1" t="s">
        <v>404</v>
      </c>
      <c r="C27" s="13" t="s">
        <v>423</v>
      </c>
      <c r="D27" s="10" t="s">
        <v>742</v>
      </c>
      <c r="E27" s="22">
        <v>45511</v>
      </c>
      <c r="F27" s="13" t="str">
        <f>июль!F27</f>
        <v>с 8до16-45</v>
      </c>
      <c r="G27" s="13">
        <v>13</v>
      </c>
      <c r="H27" s="13">
        <v>3</v>
      </c>
      <c r="I27" s="13">
        <v>13</v>
      </c>
      <c r="J27" s="13"/>
      <c r="K27" s="13">
        <v>13</v>
      </c>
      <c r="L27" s="13">
        <v>13</v>
      </c>
      <c r="M27" s="24"/>
      <c r="N27" s="24"/>
      <c r="O27" s="24"/>
      <c r="P27" s="24"/>
      <c r="Q27" s="24"/>
      <c r="R27" s="24"/>
      <c r="S27" s="24"/>
      <c r="T27" s="24"/>
      <c r="U27" s="24"/>
    </row>
    <row r="28" spans="1:21" ht="25.5" x14ac:dyDescent="0.25">
      <c r="A28" s="1">
        <v>14</v>
      </c>
      <c r="B28" s="1" t="s">
        <v>404</v>
      </c>
      <c r="C28" s="13" t="s">
        <v>424</v>
      </c>
      <c r="D28" s="10" t="s">
        <v>743</v>
      </c>
      <c r="E28" s="22">
        <v>45512</v>
      </c>
      <c r="F28" s="13" t="str">
        <f>июль!F28</f>
        <v>с 8до16-45</v>
      </c>
      <c r="G28" s="13">
        <v>14</v>
      </c>
      <c r="H28" s="13"/>
      <c r="I28" s="13">
        <v>14</v>
      </c>
      <c r="J28" s="13"/>
      <c r="K28" s="13">
        <v>14</v>
      </c>
      <c r="L28" s="13">
        <v>14</v>
      </c>
      <c r="M28" s="24"/>
      <c r="N28" s="24"/>
      <c r="O28" s="24"/>
      <c r="P28" s="24"/>
      <c r="Q28" s="24"/>
      <c r="R28" s="24"/>
      <c r="S28" s="24"/>
      <c r="T28" s="24"/>
      <c r="U28" s="24"/>
    </row>
    <row r="29" spans="1:21" ht="25.5" x14ac:dyDescent="0.25">
      <c r="A29" s="1">
        <v>15</v>
      </c>
      <c r="B29" s="1" t="s">
        <v>404</v>
      </c>
      <c r="C29" s="13" t="s">
        <v>273</v>
      </c>
      <c r="D29" s="10" t="s">
        <v>744</v>
      </c>
      <c r="E29" s="22">
        <v>45513</v>
      </c>
      <c r="F29" s="13" t="str">
        <f>июль!F29</f>
        <v>с 8до16-45</v>
      </c>
      <c r="G29" s="13">
        <v>9</v>
      </c>
      <c r="H29" s="13"/>
      <c r="I29" s="13">
        <v>9</v>
      </c>
      <c r="J29" s="13"/>
      <c r="K29" s="13">
        <v>9</v>
      </c>
      <c r="L29" s="13">
        <v>9</v>
      </c>
      <c r="M29" s="24"/>
      <c r="N29" s="24"/>
      <c r="O29" s="24"/>
      <c r="P29" s="24"/>
      <c r="Q29" s="24"/>
      <c r="R29" s="24"/>
      <c r="S29" s="24"/>
      <c r="T29" s="24"/>
      <c r="U29" s="24"/>
    </row>
    <row r="30" spans="1:21" x14ac:dyDescent="0.25">
      <c r="A30" s="1">
        <v>16</v>
      </c>
      <c r="B30" s="1" t="s">
        <v>404</v>
      </c>
      <c r="C30" s="13" t="s">
        <v>714</v>
      </c>
      <c r="D30" s="10" t="s">
        <v>745</v>
      </c>
      <c r="E30" s="22">
        <v>45513</v>
      </c>
      <c r="F30" s="13" t="str">
        <f>июль!F30</f>
        <v>с 8до16-45</v>
      </c>
      <c r="G30" s="13">
        <v>4</v>
      </c>
      <c r="H30" s="13"/>
      <c r="I30" s="13">
        <v>4</v>
      </c>
      <c r="J30" s="13"/>
      <c r="K30" s="13">
        <v>4</v>
      </c>
      <c r="L30" s="13">
        <v>4</v>
      </c>
      <c r="M30" s="24"/>
      <c r="N30" s="24"/>
      <c r="O30" s="24"/>
      <c r="P30" s="24"/>
      <c r="Q30" s="24"/>
      <c r="R30" s="24"/>
      <c r="S30" s="24"/>
      <c r="T30" s="24"/>
      <c r="U30" s="24"/>
    </row>
    <row r="31" spans="1:21" x14ac:dyDescent="0.25">
      <c r="A31" s="1">
        <v>17</v>
      </c>
      <c r="B31" s="1" t="s">
        <v>404</v>
      </c>
      <c r="C31" s="13" t="s">
        <v>181</v>
      </c>
      <c r="D31" s="10" t="s">
        <v>746</v>
      </c>
      <c r="E31" s="22">
        <v>45513</v>
      </c>
      <c r="F31" s="13" t="str">
        <f>июль!F31</f>
        <v>с 8до16-45</v>
      </c>
      <c r="G31" s="13">
        <v>4</v>
      </c>
      <c r="H31" s="13"/>
      <c r="I31" s="13">
        <v>4</v>
      </c>
      <c r="J31" s="13"/>
      <c r="K31" s="13">
        <v>4</v>
      </c>
      <c r="L31" s="13">
        <v>4</v>
      </c>
      <c r="M31" s="24"/>
      <c r="N31" s="24"/>
      <c r="O31" s="24"/>
      <c r="P31" s="24"/>
      <c r="Q31" s="24"/>
      <c r="R31" s="24"/>
      <c r="S31" s="24"/>
      <c r="T31" s="24"/>
      <c r="U31" s="24"/>
    </row>
    <row r="32" spans="1:21" x14ac:dyDescent="0.25">
      <c r="A32" s="1">
        <v>18</v>
      </c>
      <c r="B32" s="1" t="s">
        <v>404</v>
      </c>
      <c r="C32" s="13" t="s">
        <v>715</v>
      </c>
      <c r="D32" s="10">
        <v>1</v>
      </c>
      <c r="E32" s="13" t="s">
        <v>848</v>
      </c>
      <c r="F32" s="13" t="str">
        <f>июль!F32</f>
        <v>с 8до16-45</v>
      </c>
      <c r="G32" s="13">
        <v>1</v>
      </c>
      <c r="H32" s="13"/>
      <c r="I32" s="13">
        <v>1</v>
      </c>
      <c r="J32" s="13"/>
      <c r="K32" s="13">
        <v>1</v>
      </c>
      <c r="L32" s="13">
        <v>1</v>
      </c>
      <c r="M32" s="24"/>
      <c r="N32" s="24"/>
      <c r="O32" s="24"/>
      <c r="P32" s="24"/>
      <c r="Q32" s="24"/>
      <c r="R32" s="24"/>
      <c r="S32" s="24"/>
      <c r="T32" s="24"/>
      <c r="U32" s="24"/>
    </row>
    <row r="33" spans="1:21" x14ac:dyDescent="0.25">
      <c r="A33" s="1">
        <v>19</v>
      </c>
      <c r="B33" s="1" t="s">
        <v>404</v>
      </c>
      <c r="C33" s="13" t="s">
        <v>716</v>
      </c>
      <c r="D33" s="10" t="s">
        <v>747</v>
      </c>
      <c r="E33" s="13" t="s">
        <v>848</v>
      </c>
      <c r="F33" s="13" t="str">
        <f>июль!F33</f>
        <v>с 8до16-45</v>
      </c>
      <c r="G33" s="13">
        <v>2</v>
      </c>
      <c r="H33" s="13"/>
      <c r="I33" s="13">
        <v>2</v>
      </c>
      <c r="J33" s="13"/>
      <c r="K33" s="13">
        <v>2</v>
      </c>
      <c r="L33" s="13">
        <v>2</v>
      </c>
      <c r="M33" s="24"/>
      <c r="N33" s="24"/>
      <c r="O33" s="24"/>
      <c r="P33" s="24"/>
      <c r="Q33" s="24"/>
      <c r="R33" s="24"/>
      <c r="S33" s="24"/>
      <c r="T33" s="24"/>
      <c r="U33" s="24"/>
    </row>
    <row r="34" spans="1:21" x14ac:dyDescent="0.25">
      <c r="A34" s="1">
        <v>20</v>
      </c>
      <c r="B34" s="1" t="s">
        <v>404</v>
      </c>
      <c r="C34" s="13" t="s">
        <v>717</v>
      </c>
      <c r="D34" s="10" t="s">
        <v>748</v>
      </c>
      <c r="E34" s="13" t="s">
        <v>848</v>
      </c>
      <c r="F34" s="13" t="str">
        <f>июль!F34</f>
        <v>с 8до16-45</v>
      </c>
      <c r="G34" s="13">
        <v>5</v>
      </c>
      <c r="H34" s="13"/>
      <c r="I34" s="13">
        <v>5</v>
      </c>
      <c r="J34" s="13"/>
      <c r="K34" s="13">
        <v>5</v>
      </c>
      <c r="L34" s="13">
        <v>5</v>
      </c>
      <c r="M34" s="24"/>
      <c r="N34" s="24"/>
      <c r="O34" s="24"/>
      <c r="P34" s="24"/>
      <c r="Q34" s="24"/>
      <c r="R34" s="24"/>
      <c r="S34" s="24"/>
      <c r="T34" s="24"/>
      <c r="U34" s="24"/>
    </row>
    <row r="35" spans="1:21" ht="25.5" x14ac:dyDescent="0.25">
      <c r="A35" s="1">
        <v>21</v>
      </c>
      <c r="B35" s="1" t="s">
        <v>404</v>
      </c>
      <c r="C35" s="13" t="s">
        <v>409</v>
      </c>
      <c r="D35" s="10" t="s">
        <v>749</v>
      </c>
      <c r="E35" s="13" t="s">
        <v>848</v>
      </c>
      <c r="F35" s="13" t="str">
        <f>июль!F35</f>
        <v>с 8до16-45</v>
      </c>
      <c r="G35" s="13">
        <v>11</v>
      </c>
      <c r="H35" s="13">
        <v>2</v>
      </c>
      <c r="I35" s="13">
        <v>11</v>
      </c>
      <c r="J35" s="13"/>
      <c r="K35" s="13">
        <v>11</v>
      </c>
      <c r="L35" s="13">
        <v>11</v>
      </c>
      <c r="M35" s="24"/>
      <c r="N35" s="24"/>
      <c r="O35" s="24"/>
      <c r="P35" s="24"/>
      <c r="Q35" s="24"/>
      <c r="R35" s="24"/>
      <c r="S35" s="24"/>
      <c r="T35" s="24"/>
      <c r="U35" s="24"/>
    </row>
    <row r="36" spans="1:21" ht="25.5" x14ac:dyDescent="0.25">
      <c r="A36" s="1">
        <v>22</v>
      </c>
      <c r="B36" s="1" t="s">
        <v>404</v>
      </c>
      <c r="C36" s="13" t="s">
        <v>718</v>
      </c>
      <c r="D36" s="10" t="s">
        <v>750</v>
      </c>
      <c r="E36" s="22">
        <v>45517</v>
      </c>
      <c r="F36" s="13" t="str">
        <f>июль!F36</f>
        <v>с 8до16-45</v>
      </c>
      <c r="G36" s="13">
        <v>10</v>
      </c>
      <c r="H36" s="13">
        <v>1</v>
      </c>
      <c r="I36" s="13">
        <v>10</v>
      </c>
      <c r="J36" s="13"/>
      <c r="K36" s="13">
        <v>10</v>
      </c>
      <c r="L36" s="13">
        <v>10</v>
      </c>
      <c r="M36" s="24"/>
      <c r="N36" s="24"/>
      <c r="O36" s="24"/>
      <c r="P36" s="24"/>
      <c r="Q36" s="24"/>
      <c r="R36" s="24"/>
      <c r="S36" s="24"/>
      <c r="T36" s="24"/>
      <c r="U36" s="24"/>
    </row>
    <row r="37" spans="1:21" x14ac:dyDescent="0.25">
      <c r="A37" s="1">
        <v>23</v>
      </c>
      <c r="B37" s="1" t="s">
        <v>404</v>
      </c>
      <c r="C37" s="13" t="s">
        <v>719</v>
      </c>
      <c r="D37" s="10" t="s">
        <v>751</v>
      </c>
      <c r="E37" s="22">
        <v>45517</v>
      </c>
      <c r="F37" s="13" t="str">
        <f>июль!F37</f>
        <v>с 8до16-45</v>
      </c>
      <c r="G37" s="13">
        <v>4</v>
      </c>
      <c r="H37" s="13"/>
      <c r="I37" s="13">
        <v>4</v>
      </c>
      <c r="J37" s="13"/>
      <c r="K37" s="13">
        <v>4</v>
      </c>
      <c r="L37" s="13">
        <v>4</v>
      </c>
      <c r="M37" s="24"/>
      <c r="N37" s="24"/>
      <c r="O37" s="24"/>
      <c r="P37" s="24"/>
      <c r="Q37" s="24"/>
      <c r="R37" s="24"/>
      <c r="S37" s="24"/>
      <c r="T37" s="24"/>
      <c r="U37" s="24"/>
    </row>
    <row r="38" spans="1:21" x14ac:dyDescent="0.25">
      <c r="A38" s="1">
        <v>24</v>
      </c>
      <c r="B38" s="1" t="s">
        <v>404</v>
      </c>
      <c r="C38" s="13" t="s">
        <v>412</v>
      </c>
      <c r="D38" s="10" t="s">
        <v>752</v>
      </c>
      <c r="E38" s="22">
        <v>45517</v>
      </c>
      <c r="F38" s="13" t="str">
        <f>июль!F38</f>
        <v>с 8до16-45</v>
      </c>
      <c r="G38" s="13">
        <v>3</v>
      </c>
      <c r="H38" s="13"/>
      <c r="I38" s="13">
        <v>3</v>
      </c>
      <c r="J38" s="13"/>
      <c r="K38" s="13">
        <v>3</v>
      </c>
      <c r="L38" s="13">
        <v>3</v>
      </c>
      <c r="M38" s="24"/>
      <c r="N38" s="24"/>
      <c r="O38" s="24"/>
      <c r="P38" s="24"/>
      <c r="Q38" s="24"/>
      <c r="R38" s="24"/>
      <c r="S38" s="24"/>
      <c r="T38" s="24"/>
      <c r="U38" s="24"/>
    </row>
    <row r="39" spans="1:21" x14ac:dyDescent="0.25">
      <c r="A39" s="1">
        <v>25</v>
      </c>
      <c r="B39" s="1" t="s">
        <v>404</v>
      </c>
      <c r="C39" s="13" t="s">
        <v>61</v>
      </c>
      <c r="D39" s="10" t="s">
        <v>753</v>
      </c>
      <c r="E39" s="22">
        <v>45517</v>
      </c>
      <c r="F39" s="13" t="str">
        <f>июль!F39</f>
        <v>с 8до16-45</v>
      </c>
      <c r="G39" s="13">
        <v>3</v>
      </c>
      <c r="H39" s="13"/>
      <c r="I39" s="13">
        <v>3</v>
      </c>
      <c r="J39" s="13"/>
      <c r="K39" s="13">
        <v>3</v>
      </c>
      <c r="L39" s="13">
        <v>3</v>
      </c>
      <c r="M39" s="24"/>
      <c r="N39" s="24"/>
      <c r="O39" s="24"/>
      <c r="P39" s="24"/>
      <c r="Q39" s="24"/>
      <c r="R39" s="24"/>
      <c r="S39" s="24"/>
      <c r="T39" s="24"/>
      <c r="U39" s="24"/>
    </row>
    <row r="40" spans="1:21" ht="25.5" x14ac:dyDescent="0.25">
      <c r="A40" s="1">
        <v>26</v>
      </c>
      <c r="B40" s="1" t="s">
        <v>404</v>
      </c>
      <c r="C40" s="13" t="s">
        <v>438</v>
      </c>
      <c r="D40" s="10" t="s">
        <v>754</v>
      </c>
      <c r="E40" s="22">
        <v>45518</v>
      </c>
      <c r="F40" s="13" t="str">
        <f>июль!F40</f>
        <v>с 8до16-45</v>
      </c>
      <c r="G40" s="13">
        <v>13</v>
      </c>
      <c r="H40" s="13">
        <v>2</v>
      </c>
      <c r="I40" s="13">
        <v>13</v>
      </c>
      <c r="J40" s="13"/>
      <c r="K40" s="13">
        <v>13</v>
      </c>
      <c r="L40" s="13">
        <v>13</v>
      </c>
      <c r="M40" s="24"/>
      <c r="N40" s="24"/>
      <c r="O40" s="24"/>
      <c r="P40" s="24"/>
      <c r="Q40" s="24"/>
      <c r="R40" s="24"/>
      <c r="S40" s="24"/>
      <c r="T40" s="24"/>
      <c r="U40" s="24"/>
    </row>
    <row r="41" spans="1:21" x14ac:dyDescent="0.25">
      <c r="A41" s="1">
        <v>27</v>
      </c>
      <c r="B41" s="1" t="s">
        <v>404</v>
      </c>
      <c r="C41" s="13" t="s">
        <v>437</v>
      </c>
      <c r="D41" s="10" t="s">
        <v>755</v>
      </c>
      <c r="E41" s="22">
        <v>45518</v>
      </c>
      <c r="F41" s="13" t="str">
        <f>июль!F41</f>
        <v>с 8до16-45</v>
      </c>
      <c r="G41" s="13">
        <v>8</v>
      </c>
      <c r="H41" s="13"/>
      <c r="I41" s="13">
        <v>8</v>
      </c>
      <c r="J41" s="13"/>
      <c r="K41" s="13">
        <v>8</v>
      </c>
      <c r="L41" s="13">
        <v>8</v>
      </c>
      <c r="M41" s="24"/>
      <c r="N41" s="24"/>
      <c r="O41" s="24"/>
      <c r="P41" s="24"/>
      <c r="Q41" s="24"/>
      <c r="R41" s="24"/>
      <c r="S41" s="24"/>
      <c r="T41" s="24"/>
      <c r="U41" s="24"/>
    </row>
    <row r="42" spans="1:21" ht="25.5" x14ac:dyDescent="0.25">
      <c r="A42" s="1">
        <v>28</v>
      </c>
      <c r="B42" s="1" t="s">
        <v>404</v>
      </c>
      <c r="C42" s="13" t="s">
        <v>155</v>
      </c>
      <c r="D42" s="10" t="s">
        <v>756</v>
      </c>
      <c r="E42" s="22">
        <v>45519</v>
      </c>
      <c r="F42" s="13" t="str">
        <f>июль!F42</f>
        <v>с 8до16-45</v>
      </c>
      <c r="G42" s="13">
        <v>12</v>
      </c>
      <c r="H42" s="13"/>
      <c r="I42" s="13">
        <v>12</v>
      </c>
      <c r="J42" s="13"/>
      <c r="K42" s="13">
        <v>12</v>
      </c>
      <c r="L42" s="13">
        <v>12</v>
      </c>
      <c r="M42" s="24"/>
      <c r="N42" s="24"/>
      <c r="O42" s="24"/>
      <c r="P42" s="24"/>
      <c r="Q42" s="24"/>
      <c r="R42" s="24"/>
      <c r="S42" s="24"/>
      <c r="T42" s="24"/>
      <c r="U42" s="24"/>
    </row>
    <row r="43" spans="1:21" x14ac:dyDescent="0.25">
      <c r="A43" s="1">
        <v>29</v>
      </c>
      <c r="B43" s="1" t="s">
        <v>404</v>
      </c>
      <c r="C43" s="13" t="s">
        <v>60</v>
      </c>
      <c r="D43" s="10" t="s">
        <v>757</v>
      </c>
      <c r="E43" s="22">
        <v>45519</v>
      </c>
      <c r="F43" s="13" t="str">
        <f>июль!F43</f>
        <v>с 8до16-45</v>
      </c>
      <c r="G43" s="13">
        <v>3</v>
      </c>
      <c r="H43" s="13"/>
      <c r="I43" s="13">
        <v>3</v>
      </c>
      <c r="J43" s="13"/>
      <c r="K43" s="13">
        <v>3</v>
      </c>
      <c r="L43" s="13">
        <v>3</v>
      </c>
      <c r="M43" s="24"/>
      <c r="N43" s="24"/>
      <c r="O43" s="24"/>
      <c r="P43" s="24"/>
      <c r="Q43" s="24"/>
      <c r="R43" s="24"/>
      <c r="S43" s="24"/>
      <c r="T43" s="24"/>
      <c r="U43" s="24"/>
    </row>
    <row r="44" spans="1:21" x14ac:dyDescent="0.25">
      <c r="A44" s="1">
        <v>30</v>
      </c>
      <c r="B44" s="1" t="s">
        <v>404</v>
      </c>
      <c r="C44" s="13" t="s">
        <v>720</v>
      </c>
      <c r="D44" s="10" t="s">
        <v>758</v>
      </c>
      <c r="E44" s="22">
        <v>45519</v>
      </c>
      <c r="F44" s="13" t="str">
        <f>июль!F44</f>
        <v>с 8до16-45</v>
      </c>
      <c r="G44" s="13">
        <v>1</v>
      </c>
      <c r="H44" s="13"/>
      <c r="I44" s="13">
        <v>1</v>
      </c>
      <c r="J44" s="13"/>
      <c r="K44" s="13">
        <v>1</v>
      </c>
      <c r="L44" s="13">
        <v>1</v>
      </c>
      <c r="M44" s="24"/>
      <c r="N44" s="24"/>
      <c r="O44" s="24"/>
      <c r="P44" s="24"/>
      <c r="Q44" s="24"/>
      <c r="R44" s="24"/>
      <c r="S44" s="24"/>
      <c r="T44" s="24"/>
      <c r="U44" s="24"/>
    </row>
    <row r="45" spans="1:21" x14ac:dyDescent="0.25">
      <c r="A45" s="1">
        <v>31</v>
      </c>
      <c r="B45" s="1" t="s">
        <v>404</v>
      </c>
      <c r="C45" s="13" t="s">
        <v>721</v>
      </c>
      <c r="D45" s="10" t="s">
        <v>759</v>
      </c>
      <c r="E45" s="22">
        <v>45519</v>
      </c>
      <c r="F45" s="13" t="str">
        <f>июль!F45</f>
        <v>с 8до16-45</v>
      </c>
      <c r="G45" s="13">
        <v>5</v>
      </c>
      <c r="H45" s="13"/>
      <c r="I45" s="13">
        <v>5</v>
      </c>
      <c r="J45" s="13"/>
      <c r="K45" s="13">
        <v>5</v>
      </c>
      <c r="L45" s="13">
        <v>5</v>
      </c>
      <c r="M45" s="24"/>
      <c r="N45" s="24"/>
      <c r="O45" s="24"/>
      <c r="P45" s="24"/>
      <c r="Q45" s="24"/>
      <c r="R45" s="24"/>
      <c r="S45" s="24"/>
      <c r="T45" s="24"/>
      <c r="U45" s="24"/>
    </row>
    <row r="46" spans="1:21" x14ac:dyDescent="0.25">
      <c r="A46" s="1">
        <v>32</v>
      </c>
      <c r="B46" s="1" t="s">
        <v>404</v>
      </c>
      <c r="C46" s="13" t="s">
        <v>722</v>
      </c>
      <c r="D46" s="10" t="s">
        <v>760</v>
      </c>
      <c r="E46" s="22">
        <v>44424</v>
      </c>
      <c r="F46" s="13" t="str">
        <f>июль!F46</f>
        <v>с 8до16-45</v>
      </c>
      <c r="G46" s="13">
        <v>8</v>
      </c>
      <c r="H46" s="13"/>
      <c r="I46" s="13">
        <v>8</v>
      </c>
      <c r="J46" s="13"/>
      <c r="K46" s="13">
        <v>8</v>
      </c>
      <c r="L46" s="13">
        <v>8</v>
      </c>
      <c r="M46" s="24"/>
      <c r="N46" s="24"/>
      <c r="O46" s="24"/>
      <c r="P46" s="24"/>
      <c r="Q46" s="24"/>
      <c r="R46" s="24"/>
      <c r="S46" s="24"/>
      <c r="T46" s="24"/>
      <c r="U46" s="24"/>
    </row>
    <row r="47" spans="1:21" x14ac:dyDescent="0.25">
      <c r="A47" s="1">
        <v>33</v>
      </c>
      <c r="B47" s="1" t="s">
        <v>404</v>
      </c>
      <c r="C47" s="13" t="s">
        <v>420</v>
      </c>
      <c r="D47" s="10" t="s">
        <v>761</v>
      </c>
      <c r="E47" s="22">
        <v>44424</v>
      </c>
      <c r="F47" s="13" t="str">
        <f>июль!F47</f>
        <v>с 8до16-45</v>
      </c>
      <c r="G47" s="13">
        <v>4</v>
      </c>
      <c r="H47" s="13"/>
      <c r="I47" s="13">
        <v>4</v>
      </c>
      <c r="J47" s="13"/>
      <c r="K47" s="13">
        <v>4</v>
      </c>
      <c r="L47" s="13">
        <v>4</v>
      </c>
      <c r="M47" s="24"/>
      <c r="N47" s="24"/>
      <c r="O47" s="24"/>
      <c r="P47" s="24"/>
      <c r="Q47" s="24"/>
      <c r="R47" s="24"/>
      <c r="S47" s="24"/>
      <c r="T47" s="24"/>
      <c r="U47" s="24"/>
    </row>
    <row r="48" spans="1:21" x14ac:dyDescent="0.25">
      <c r="A48" s="1">
        <v>34</v>
      </c>
      <c r="B48" s="1" t="s">
        <v>404</v>
      </c>
      <c r="C48" s="13" t="s">
        <v>723</v>
      </c>
      <c r="D48" s="10">
        <v>3.11</v>
      </c>
      <c r="E48" s="22">
        <v>44424</v>
      </c>
      <c r="F48" s="13" t="str">
        <f>июль!F48</f>
        <v>с 8до16-45</v>
      </c>
      <c r="G48" s="13">
        <v>2</v>
      </c>
      <c r="H48" s="13"/>
      <c r="I48" s="13">
        <v>2</v>
      </c>
      <c r="J48" s="13"/>
      <c r="K48" s="13">
        <v>2</v>
      </c>
      <c r="L48" s="13">
        <v>2</v>
      </c>
      <c r="M48" s="24"/>
      <c r="N48" s="24"/>
      <c r="O48" s="24"/>
      <c r="P48" s="24"/>
      <c r="Q48" s="24"/>
      <c r="R48" s="24"/>
      <c r="S48" s="24"/>
      <c r="T48" s="24"/>
      <c r="U48" s="24"/>
    </row>
    <row r="49" spans="1:21" x14ac:dyDescent="0.25">
      <c r="A49" s="1">
        <v>35</v>
      </c>
      <c r="B49" s="1" t="s">
        <v>404</v>
      </c>
      <c r="C49" s="13" t="s">
        <v>422</v>
      </c>
      <c r="D49" s="10" t="s">
        <v>762</v>
      </c>
      <c r="E49" s="22">
        <v>44424</v>
      </c>
      <c r="F49" s="13" t="str">
        <f>июль!F49</f>
        <v>с 8до16-45</v>
      </c>
      <c r="G49" s="13">
        <v>4</v>
      </c>
      <c r="H49" s="13"/>
      <c r="I49" s="13">
        <v>4</v>
      </c>
      <c r="J49" s="13"/>
      <c r="K49" s="13">
        <v>4</v>
      </c>
      <c r="L49" s="13">
        <v>4</v>
      </c>
      <c r="M49" s="24"/>
      <c r="N49" s="24"/>
      <c r="O49" s="24"/>
      <c r="P49" s="24"/>
      <c r="Q49" s="24"/>
      <c r="R49" s="24"/>
      <c r="S49" s="24"/>
      <c r="T49" s="24"/>
      <c r="U49" s="24"/>
    </row>
    <row r="50" spans="1:21" x14ac:dyDescent="0.25">
      <c r="A50" s="1">
        <v>36</v>
      </c>
      <c r="B50" s="1" t="s">
        <v>404</v>
      </c>
      <c r="C50" s="13" t="s">
        <v>724</v>
      </c>
      <c r="D50" s="10" t="s">
        <v>763</v>
      </c>
      <c r="E50" s="22">
        <v>44424</v>
      </c>
      <c r="F50" s="13" t="str">
        <f>июль!F50</f>
        <v>с 8до16-45</v>
      </c>
      <c r="G50" s="13">
        <v>2</v>
      </c>
      <c r="H50" s="13"/>
      <c r="I50" s="13">
        <v>2</v>
      </c>
      <c r="J50" s="13"/>
      <c r="K50" s="13">
        <v>2</v>
      </c>
      <c r="L50" s="13">
        <v>2</v>
      </c>
      <c r="M50" s="24"/>
      <c r="N50" s="24"/>
      <c r="O50" s="24"/>
      <c r="P50" s="24"/>
      <c r="Q50" s="24"/>
      <c r="R50" s="24"/>
      <c r="S50" s="24"/>
      <c r="T50" s="24"/>
      <c r="U50" s="24"/>
    </row>
    <row r="51" spans="1:21" x14ac:dyDescent="0.25">
      <c r="A51" s="1">
        <v>37</v>
      </c>
      <c r="B51" s="1" t="s">
        <v>404</v>
      </c>
      <c r="C51" s="13" t="s">
        <v>725</v>
      </c>
      <c r="D51" s="10" t="s">
        <v>764</v>
      </c>
      <c r="E51" s="22">
        <v>45523</v>
      </c>
      <c r="F51" s="13" t="str">
        <f>июль!F51</f>
        <v>с 8до16-45</v>
      </c>
      <c r="G51" s="13">
        <v>3</v>
      </c>
      <c r="H51" s="13"/>
      <c r="I51" s="13">
        <v>3</v>
      </c>
      <c r="J51" s="13"/>
      <c r="K51" s="13">
        <v>3</v>
      </c>
      <c r="L51" s="13">
        <v>3</v>
      </c>
      <c r="M51" s="24"/>
      <c r="N51" s="24"/>
      <c r="O51" s="24"/>
      <c r="P51" s="24"/>
      <c r="Q51" s="24"/>
      <c r="R51" s="24"/>
      <c r="S51" s="24"/>
      <c r="T51" s="24"/>
      <c r="U51" s="24"/>
    </row>
    <row r="52" spans="1:21" x14ac:dyDescent="0.25">
      <c r="A52" s="1">
        <v>38</v>
      </c>
      <c r="B52" s="1" t="s">
        <v>404</v>
      </c>
      <c r="C52" s="13" t="s">
        <v>726</v>
      </c>
      <c r="D52" s="10" t="s">
        <v>765</v>
      </c>
      <c r="E52" s="22">
        <v>45523</v>
      </c>
      <c r="F52" s="13" t="str">
        <f>июль!F52</f>
        <v>с 8до16-45</v>
      </c>
      <c r="G52" s="13">
        <v>4</v>
      </c>
      <c r="H52" s="13"/>
      <c r="I52" s="13">
        <v>4</v>
      </c>
      <c r="J52" s="13"/>
      <c r="K52" s="13">
        <v>4</v>
      </c>
      <c r="L52" s="13">
        <v>4</v>
      </c>
      <c r="M52" s="24"/>
      <c r="N52" s="24"/>
      <c r="O52" s="24"/>
      <c r="P52" s="24"/>
      <c r="Q52" s="24"/>
      <c r="R52" s="24"/>
      <c r="S52" s="24"/>
      <c r="T52" s="24"/>
      <c r="U52" s="24"/>
    </row>
    <row r="53" spans="1:21" x14ac:dyDescent="0.25">
      <c r="A53" s="1">
        <v>39</v>
      </c>
      <c r="B53" s="1" t="s">
        <v>404</v>
      </c>
      <c r="C53" s="13" t="s">
        <v>727</v>
      </c>
      <c r="D53" s="10">
        <v>3</v>
      </c>
      <c r="E53" s="22">
        <v>45523</v>
      </c>
      <c r="F53" s="13" t="str">
        <f>июль!F53</f>
        <v>с 8до16-45</v>
      </c>
      <c r="G53" s="13">
        <v>1</v>
      </c>
      <c r="H53" s="13"/>
      <c r="I53" s="13">
        <v>1</v>
      </c>
      <c r="J53" s="13"/>
      <c r="K53" s="13">
        <v>1</v>
      </c>
      <c r="L53" s="13">
        <v>1</v>
      </c>
      <c r="M53" s="24"/>
      <c r="N53" s="24"/>
      <c r="O53" s="24"/>
      <c r="P53" s="24"/>
      <c r="Q53" s="24"/>
      <c r="R53" s="24"/>
      <c r="S53" s="24"/>
      <c r="T53" s="24"/>
      <c r="U53" s="24"/>
    </row>
    <row r="54" spans="1:21" x14ac:dyDescent="0.25">
      <c r="A54" s="1">
        <v>40</v>
      </c>
      <c r="B54" s="1" t="s">
        <v>404</v>
      </c>
      <c r="C54" s="13" t="s">
        <v>728</v>
      </c>
      <c r="D54" s="10">
        <v>8</v>
      </c>
      <c r="E54" s="22">
        <v>45523</v>
      </c>
      <c r="F54" s="13" t="str">
        <f>июль!F54</f>
        <v>с 8до16-45</v>
      </c>
      <c r="G54" s="13">
        <v>1</v>
      </c>
      <c r="H54" s="13"/>
      <c r="I54" s="13">
        <v>1</v>
      </c>
      <c r="J54" s="13"/>
      <c r="K54" s="13">
        <v>1</v>
      </c>
      <c r="L54" s="13">
        <v>1</v>
      </c>
      <c r="M54" s="24"/>
      <c r="N54" s="24"/>
      <c r="O54" s="24"/>
      <c r="P54" s="24"/>
      <c r="Q54" s="24"/>
      <c r="R54" s="24"/>
      <c r="S54" s="24"/>
      <c r="T54" s="24"/>
      <c r="U54" s="24"/>
    </row>
    <row r="55" spans="1:21" x14ac:dyDescent="0.25">
      <c r="A55" s="1">
        <v>41</v>
      </c>
      <c r="B55" s="1" t="s">
        <v>404</v>
      </c>
      <c r="C55" s="13" t="s">
        <v>729</v>
      </c>
      <c r="D55" s="10">
        <v>17</v>
      </c>
      <c r="E55" s="22">
        <v>45523</v>
      </c>
      <c r="F55" s="13" t="str">
        <f>июль!F55</f>
        <v>с 8до16-45</v>
      </c>
      <c r="G55" s="13">
        <v>1</v>
      </c>
      <c r="H55" s="13"/>
      <c r="I55" s="13">
        <v>1</v>
      </c>
      <c r="J55" s="13"/>
      <c r="K55" s="13">
        <v>1</v>
      </c>
      <c r="L55" s="13">
        <v>1</v>
      </c>
      <c r="M55" s="24"/>
      <c r="N55" s="24"/>
      <c r="O55" s="24"/>
      <c r="P55" s="24"/>
      <c r="Q55" s="24"/>
      <c r="R55" s="24"/>
      <c r="S55" s="24"/>
      <c r="T55" s="24"/>
      <c r="U55" s="24"/>
    </row>
    <row r="56" spans="1:21" x14ac:dyDescent="0.25">
      <c r="A56" s="1">
        <v>42</v>
      </c>
      <c r="B56" s="1" t="s">
        <v>404</v>
      </c>
      <c r="C56" s="13" t="s">
        <v>425</v>
      </c>
      <c r="D56" s="10" t="s">
        <v>766</v>
      </c>
      <c r="E56" s="22">
        <v>45523</v>
      </c>
      <c r="F56" s="13" t="str">
        <f>июль!F56</f>
        <v>с 8до16-45</v>
      </c>
      <c r="G56" s="13">
        <v>2</v>
      </c>
      <c r="H56" s="13"/>
      <c r="I56" s="13">
        <v>2</v>
      </c>
      <c r="J56" s="13"/>
      <c r="K56" s="13">
        <v>2</v>
      </c>
      <c r="L56" s="13">
        <v>2</v>
      </c>
      <c r="M56" s="24"/>
      <c r="N56" s="24"/>
      <c r="O56" s="24"/>
      <c r="P56" s="24"/>
      <c r="Q56" s="24"/>
      <c r="R56" s="24"/>
      <c r="S56" s="24"/>
      <c r="T56" s="24"/>
      <c r="U56" s="24"/>
    </row>
    <row r="57" spans="1:21" x14ac:dyDescent="0.25">
      <c r="A57" s="1">
        <v>43</v>
      </c>
      <c r="B57" s="1" t="s">
        <v>404</v>
      </c>
      <c r="C57" s="13" t="s">
        <v>730</v>
      </c>
      <c r="D57" s="10" t="s">
        <v>767</v>
      </c>
      <c r="E57" s="22">
        <v>45523</v>
      </c>
      <c r="F57" s="13" t="str">
        <f>июль!F57</f>
        <v>с 8до16-45</v>
      </c>
      <c r="G57" s="13">
        <v>6</v>
      </c>
      <c r="H57" s="13"/>
      <c r="I57" s="13">
        <v>6</v>
      </c>
      <c r="J57" s="13"/>
      <c r="K57" s="13">
        <v>6</v>
      </c>
      <c r="L57" s="13">
        <v>6</v>
      </c>
      <c r="M57" s="24"/>
      <c r="N57" s="24"/>
      <c r="O57" s="24"/>
      <c r="P57" s="24"/>
      <c r="Q57" s="24"/>
      <c r="R57" s="24"/>
      <c r="S57" s="24"/>
      <c r="T57" s="24"/>
      <c r="U57" s="24"/>
    </row>
    <row r="58" spans="1:21" x14ac:dyDescent="0.25">
      <c r="A58" s="1">
        <v>44</v>
      </c>
      <c r="B58" s="1" t="s">
        <v>404</v>
      </c>
      <c r="C58" s="13" t="s">
        <v>426</v>
      </c>
      <c r="D58" s="10" t="s">
        <v>768</v>
      </c>
      <c r="E58" s="22">
        <v>45523</v>
      </c>
      <c r="F58" s="13" t="str">
        <f>июль!F58</f>
        <v>с 8до16-45</v>
      </c>
      <c r="G58" s="13">
        <v>3</v>
      </c>
      <c r="H58" s="13"/>
      <c r="I58" s="13">
        <v>3</v>
      </c>
      <c r="J58" s="13"/>
      <c r="K58" s="13">
        <v>3</v>
      </c>
      <c r="L58" s="13">
        <v>3</v>
      </c>
      <c r="M58" s="24"/>
      <c r="N58" s="24"/>
      <c r="O58" s="24"/>
      <c r="P58" s="24"/>
      <c r="Q58" s="24"/>
      <c r="R58" s="24"/>
      <c r="S58" s="24"/>
      <c r="T58" s="24"/>
      <c r="U58" s="24"/>
    </row>
    <row r="59" spans="1:21" x14ac:dyDescent="0.25">
      <c r="A59" s="1">
        <v>45</v>
      </c>
      <c r="B59" s="1" t="s">
        <v>404</v>
      </c>
      <c r="C59" s="13" t="s">
        <v>391</v>
      </c>
      <c r="D59" s="10" t="s">
        <v>769</v>
      </c>
      <c r="E59" s="22">
        <v>45524</v>
      </c>
      <c r="F59" s="13" t="str">
        <f>июль!F59</f>
        <v>с 8до16-45</v>
      </c>
      <c r="G59" s="13">
        <v>1</v>
      </c>
      <c r="H59" s="13"/>
      <c r="I59" s="13">
        <v>1</v>
      </c>
      <c r="J59" s="13"/>
      <c r="K59" s="13">
        <v>1</v>
      </c>
      <c r="L59" s="13">
        <v>1</v>
      </c>
      <c r="M59" s="24"/>
      <c r="N59" s="24"/>
      <c r="O59" s="24"/>
      <c r="P59" s="24"/>
      <c r="Q59" s="24"/>
      <c r="R59" s="24"/>
      <c r="S59" s="24"/>
      <c r="T59" s="24"/>
      <c r="U59" s="24"/>
    </row>
    <row r="60" spans="1:21" x14ac:dyDescent="0.25">
      <c r="A60" s="1">
        <v>46</v>
      </c>
      <c r="B60" s="1" t="s">
        <v>404</v>
      </c>
      <c r="C60" s="13" t="s">
        <v>427</v>
      </c>
      <c r="D60" s="10" t="s">
        <v>770</v>
      </c>
      <c r="E60" s="22">
        <v>45524</v>
      </c>
      <c r="F60" s="13" t="str">
        <f>июль!F60</f>
        <v>с 8до16-45</v>
      </c>
      <c r="G60" s="13">
        <v>6</v>
      </c>
      <c r="H60" s="13"/>
      <c r="I60" s="13">
        <v>6</v>
      </c>
      <c r="J60" s="13"/>
      <c r="K60" s="13">
        <v>6</v>
      </c>
      <c r="L60" s="13">
        <v>6</v>
      </c>
      <c r="M60" s="24"/>
      <c r="N60" s="24"/>
      <c r="O60" s="24"/>
      <c r="P60" s="24"/>
      <c r="Q60" s="24"/>
      <c r="R60" s="24"/>
      <c r="S60" s="24"/>
      <c r="T60" s="24"/>
      <c r="U60" s="24"/>
    </row>
    <row r="61" spans="1:21" x14ac:dyDescent="0.25">
      <c r="A61" s="1">
        <v>47</v>
      </c>
      <c r="B61" s="1" t="s">
        <v>404</v>
      </c>
      <c r="C61" s="13" t="s">
        <v>731</v>
      </c>
      <c r="D61" s="10" t="s">
        <v>771</v>
      </c>
      <c r="E61" s="22">
        <v>45524</v>
      </c>
      <c r="F61" s="13" t="str">
        <f>июль!F61</f>
        <v>с 8до16-45</v>
      </c>
      <c r="G61" s="13">
        <v>1</v>
      </c>
      <c r="H61" s="13"/>
      <c r="I61" s="13">
        <v>1</v>
      </c>
      <c r="J61" s="13"/>
      <c r="K61" s="13">
        <v>1</v>
      </c>
      <c r="L61" s="13">
        <v>1</v>
      </c>
      <c r="M61" s="24"/>
      <c r="N61" s="24"/>
      <c r="O61" s="24"/>
      <c r="P61" s="24"/>
      <c r="Q61" s="24"/>
      <c r="R61" s="24"/>
      <c r="S61" s="24"/>
      <c r="T61" s="24"/>
      <c r="U61" s="24"/>
    </row>
    <row r="62" spans="1:21" x14ac:dyDescent="0.25">
      <c r="A62" s="1">
        <v>48</v>
      </c>
      <c r="B62" s="1" t="s">
        <v>404</v>
      </c>
      <c r="C62" s="13" t="s">
        <v>291</v>
      </c>
      <c r="D62" s="10" t="s">
        <v>772</v>
      </c>
      <c r="E62" s="22">
        <v>45525</v>
      </c>
      <c r="F62" s="13" t="str">
        <f>июль!F62</f>
        <v>с 8до16-45</v>
      </c>
      <c r="G62" s="13">
        <v>10</v>
      </c>
      <c r="H62" s="13"/>
      <c r="I62" s="13"/>
      <c r="J62" s="13"/>
      <c r="K62" s="13">
        <v>10</v>
      </c>
      <c r="L62" s="13">
        <v>10</v>
      </c>
      <c r="M62" s="24"/>
      <c r="N62" s="24"/>
      <c r="O62" s="24"/>
      <c r="P62" s="24"/>
      <c r="Q62" s="24"/>
      <c r="R62" s="24"/>
      <c r="S62" s="24"/>
      <c r="T62" s="24"/>
      <c r="U62" s="24"/>
    </row>
    <row r="63" spans="1:21" x14ac:dyDescent="0.25">
      <c r="A63" s="1">
        <v>49</v>
      </c>
      <c r="B63" s="1" t="s">
        <v>404</v>
      </c>
      <c r="C63" s="13" t="s">
        <v>732</v>
      </c>
      <c r="D63" s="10">
        <v>18</v>
      </c>
      <c r="E63" s="22">
        <v>45525</v>
      </c>
      <c r="F63" s="13" t="str">
        <f>июль!F63</f>
        <v>с 8до16-45</v>
      </c>
      <c r="G63" s="13">
        <v>1</v>
      </c>
      <c r="H63" s="13"/>
      <c r="I63" s="13">
        <v>1</v>
      </c>
      <c r="J63" s="13"/>
      <c r="K63" s="13">
        <v>1</v>
      </c>
      <c r="L63" s="13">
        <v>1</v>
      </c>
      <c r="M63" s="24"/>
      <c r="N63" s="24"/>
      <c r="O63" s="24"/>
      <c r="P63" s="24"/>
      <c r="Q63" s="24"/>
      <c r="R63" s="24"/>
      <c r="S63" s="24"/>
      <c r="T63" s="24"/>
      <c r="U63" s="24"/>
    </row>
    <row r="64" spans="1:21" x14ac:dyDescent="0.25">
      <c r="A64" s="1">
        <v>50</v>
      </c>
      <c r="B64" s="1" t="s">
        <v>404</v>
      </c>
      <c r="C64" s="13" t="s">
        <v>418</v>
      </c>
      <c r="D64" s="10" t="s">
        <v>773</v>
      </c>
      <c r="E64" s="22">
        <v>45525</v>
      </c>
      <c r="F64" s="13" t="str">
        <f>июль!F64</f>
        <v>с 8до16-45</v>
      </c>
      <c r="G64" s="13">
        <v>2</v>
      </c>
      <c r="H64" s="13"/>
      <c r="I64" s="13">
        <v>2</v>
      </c>
      <c r="J64" s="13"/>
      <c r="K64" s="13">
        <v>2</v>
      </c>
      <c r="L64" s="13">
        <v>2</v>
      </c>
      <c r="M64" s="24"/>
      <c r="N64" s="24"/>
      <c r="O64" s="24"/>
      <c r="P64" s="24"/>
      <c r="Q64" s="24"/>
      <c r="R64" s="24"/>
      <c r="S64" s="24"/>
      <c r="T64" s="24"/>
      <c r="U64" s="24"/>
    </row>
    <row r="65" spans="1:21" x14ac:dyDescent="0.25">
      <c r="A65" s="1">
        <v>51</v>
      </c>
      <c r="B65" s="1" t="s">
        <v>404</v>
      </c>
      <c r="C65" s="13" t="s">
        <v>400</v>
      </c>
      <c r="D65" s="10" t="s">
        <v>774</v>
      </c>
      <c r="E65" s="22">
        <v>45525</v>
      </c>
      <c r="F65" s="13" t="str">
        <f>июль!F65</f>
        <v>с 8до16-45</v>
      </c>
      <c r="G65" s="13">
        <v>1</v>
      </c>
      <c r="H65" s="13"/>
      <c r="I65" s="13">
        <v>1</v>
      </c>
      <c r="J65" s="13"/>
      <c r="K65" s="13">
        <v>1</v>
      </c>
      <c r="L65" s="13">
        <v>1</v>
      </c>
      <c r="M65" s="24"/>
      <c r="N65" s="24"/>
      <c r="O65" s="24"/>
      <c r="P65" s="24"/>
      <c r="Q65" s="24"/>
      <c r="R65" s="24"/>
      <c r="S65" s="24"/>
      <c r="T65" s="24"/>
      <c r="U65" s="24"/>
    </row>
    <row r="66" spans="1:21" ht="25.5" x14ac:dyDescent="0.25">
      <c r="A66" s="1">
        <v>52</v>
      </c>
      <c r="B66" s="1" t="s">
        <v>404</v>
      </c>
      <c r="C66" s="13" t="s">
        <v>733</v>
      </c>
      <c r="D66" s="10" t="s">
        <v>775</v>
      </c>
      <c r="E66" s="22">
        <v>45526</v>
      </c>
      <c r="F66" s="13" t="str">
        <f>июль!F66</f>
        <v>с 8до16-45</v>
      </c>
      <c r="G66" s="13">
        <v>7</v>
      </c>
      <c r="H66" s="13"/>
      <c r="I66" s="13">
        <v>7</v>
      </c>
      <c r="J66" s="13"/>
      <c r="K66" s="13">
        <v>7</v>
      </c>
      <c r="L66" s="13">
        <v>7</v>
      </c>
      <c r="M66" s="24"/>
      <c r="N66" s="24"/>
      <c r="O66" s="24"/>
      <c r="P66" s="24"/>
      <c r="Q66" s="24"/>
      <c r="R66" s="24"/>
      <c r="S66" s="24"/>
      <c r="T66" s="24"/>
      <c r="U66" s="24"/>
    </row>
    <row r="67" spans="1:21" x14ac:dyDescent="0.25">
      <c r="A67" s="1">
        <v>53</v>
      </c>
      <c r="B67" s="1" t="s">
        <v>404</v>
      </c>
      <c r="C67" s="13" t="s">
        <v>80</v>
      </c>
      <c r="D67" s="10" t="s">
        <v>776</v>
      </c>
      <c r="E67" s="22">
        <v>45526</v>
      </c>
      <c r="F67" s="13" t="str">
        <f>июль!F67</f>
        <v>с 8до16-45</v>
      </c>
      <c r="G67" s="13">
        <v>4</v>
      </c>
      <c r="H67" s="13"/>
      <c r="I67" s="13">
        <v>4</v>
      </c>
      <c r="J67" s="13"/>
      <c r="K67" s="13">
        <v>4</v>
      </c>
      <c r="L67" s="13">
        <v>4</v>
      </c>
      <c r="M67" s="24"/>
      <c r="N67" s="24"/>
      <c r="O67" s="24"/>
      <c r="P67" s="24"/>
      <c r="Q67" s="24"/>
      <c r="R67" s="24"/>
      <c r="S67" s="24"/>
      <c r="T67" s="24"/>
      <c r="U67" s="24"/>
    </row>
    <row r="68" spans="1:21" x14ac:dyDescent="0.25">
      <c r="A68" s="1">
        <v>54</v>
      </c>
      <c r="B68" s="1" t="s">
        <v>404</v>
      </c>
      <c r="C68" s="13" t="s">
        <v>734</v>
      </c>
      <c r="D68" s="10" t="s">
        <v>777</v>
      </c>
      <c r="E68" s="22">
        <v>45526</v>
      </c>
      <c r="F68" s="13" t="str">
        <f>июль!F68</f>
        <v>с 8до16-45</v>
      </c>
      <c r="G68" s="13">
        <v>8</v>
      </c>
      <c r="H68" s="13">
        <v>3</v>
      </c>
      <c r="I68" s="13">
        <v>8</v>
      </c>
      <c r="J68" s="13"/>
      <c r="K68" s="13">
        <v>8</v>
      </c>
      <c r="L68" s="13">
        <v>8</v>
      </c>
      <c r="M68" s="24"/>
      <c r="N68" s="24"/>
      <c r="O68" s="24"/>
      <c r="P68" s="24"/>
      <c r="Q68" s="24"/>
      <c r="R68" s="24"/>
      <c r="S68" s="24"/>
      <c r="T68" s="24"/>
      <c r="U68" s="24"/>
    </row>
    <row r="69" spans="1:21" x14ac:dyDescent="0.25">
      <c r="A69" s="1">
        <v>55</v>
      </c>
      <c r="B69" s="1" t="s">
        <v>404</v>
      </c>
      <c r="C69" s="13" t="s">
        <v>735</v>
      </c>
      <c r="D69" s="10" t="s">
        <v>778</v>
      </c>
      <c r="E69" s="22">
        <v>45527</v>
      </c>
      <c r="F69" s="13" t="str">
        <f>июль!F69</f>
        <v>с 8до16-45</v>
      </c>
      <c r="G69" s="13">
        <v>1</v>
      </c>
      <c r="H69" s="13"/>
      <c r="I69" s="13">
        <v>1</v>
      </c>
      <c r="J69" s="13"/>
      <c r="K69" s="13">
        <v>1</v>
      </c>
      <c r="L69" s="13">
        <v>1</v>
      </c>
      <c r="M69" s="24"/>
      <c r="N69" s="24"/>
      <c r="O69" s="24"/>
      <c r="P69" s="24"/>
      <c r="Q69" s="24"/>
      <c r="R69" s="24"/>
      <c r="S69" s="24"/>
      <c r="T69" s="24"/>
      <c r="U69" s="24"/>
    </row>
    <row r="70" spans="1:21" x14ac:dyDescent="0.25">
      <c r="A70" s="1">
        <v>56</v>
      </c>
      <c r="B70" s="1" t="s">
        <v>404</v>
      </c>
      <c r="C70" s="13" t="s">
        <v>736</v>
      </c>
      <c r="D70" s="10" t="s">
        <v>779</v>
      </c>
      <c r="E70" s="22">
        <v>45527</v>
      </c>
      <c r="F70" s="13" t="str">
        <f>июль!F70</f>
        <v>с 8до16-45</v>
      </c>
      <c r="G70" s="13">
        <v>4</v>
      </c>
      <c r="H70" s="13"/>
      <c r="I70" s="13">
        <v>4</v>
      </c>
      <c r="J70" s="13"/>
      <c r="K70" s="13">
        <v>4</v>
      </c>
      <c r="L70" s="13">
        <v>4</v>
      </c>
      <c r="M70" s="24"/>
      <c r="N70" s="24"/>
      <c r="O70" s="24"/>
      <c r="P70" s="24"/>
      <c r="Q70" s="24"/>
      <c r="R70" s="24"/>
      <c r="S70" s="24"/>
      <c r="T70" s="24"/>
      <c r="U70" s="24"/>
    </row>
    <row r="71" spans="1:21" x14ac:dyDescent="0.25">
      <c r="A71" s="1">
        <v>57</v>
      </c>
      <c r="B71" s="1" t="s">
        <v>404</v>
      </c>
      <c r="C71" s="13" t="s">
        <v>441</v>
      </c>
      <c r="D71" s="10" t="s">
        <v>780</v>
      </c>
      <c r="E71" s="22">
        <v>45527</v>
      </c>
      <c r="F71" s="13" t="str">
        <f>июль!F71</f>
        <v>с 8до16-45</v>
      </c>
      <c r="G71" s="13">
        <v>7</v>
      </c>
      <c r="H71" s="13"/>
      <c r="I71" s="13">
        <v>7</v>
      </c>
      <c r="J71" s="13"/>
      <c r="K71" s="13">
        <v>7</v>
      </c>
      <c r="L71" s="13">
        <v>7</v>
      </c>
      <c r="M71" s="24"/>
      <c r="N71" s="24"/>
      <c r="O71" s="24"/>
      <c r="P71" s="24"/>
      <c r="Q71" s="24"/>
      <c r="R71" s="24"/>
      <c r="S71" s="24"/>
      <c r="T71" s="24"/>
      <c r="U71" s="24"/>
    </row>
    <row r="72" spans="1:21" x14ac:dyDescent="0.25">
      <c r="A72" s="1">
        <v>58</v>
      </c>
      <c r="B72" s="1" t="s">
        <v>404</v>
      </c>
      <c r="C72" s="13" t="s">
        <v>439</v>
      </c>
      <c r="D72" s="10" t="s">
        <v>781</v>
      </c>
      <c r="E72" s="22">
        <v>45527</v>
      </c>
      <c r="F72" s="13" t="str">
        <f>июль!F72</f>
        <v>с 8до16-45</v>
      </c>
      <c r="G72" s="13">
        <v>3</v>
      </c>
      <c r="H72" s="13"/>
      <c r="I72" s="13">
        <v>3</v>
      </c>
      <c r="J72" s="13"/>
      <c r="K72" s="13">
        <v>3</v>
      </c>
      <c r="L72" s="13">
        <v>3</v>
      </c>
      <c r="M72" s="24"/>
      <c r="N72" s="24"/>
      <c r="O72" s="24"/>
      <c r="P72" s="24"/>
      <c r="Q72" s="24"/>
      <c r="R72" s="24"/>
      <c r="S72" s="24"/>
      <c r="T72" s="24"/>
      <c r="U72" s="24"/>
    </row>
    <row r="73" spans="1:21" x14ac:dyDescent="0.25">
      <c r="A73" s="1">
        <v>59</v>
      </c>
      <c r="B73" s="1" t="s">
        <v>404</v>
      </c>
      <c r="C73" s="13" t="s">
        <v>432</v>
      </c>
      <c r="D73" s="10">
        <v>21</v>
      </c>
      <c r="E73" s="22">
        <v>45530</v>
      </c>
      <c r="F73" s="13" t="str">
        <f>июль!F73</f>
        <v>с 8до16-45</v>
      </c>
      <c r="G73" s="13">
        <v>1</v>
      </c>
      <c r="H73" s="13"/>
      <c r="I73" s="13">
        <v>1</v>
      </c>
      <c r="J73" s="13"/>
      <c r="K73" s="13">
        <v>1</v>
      </c>
      <c r="L73" s="13">
        <v>1</v>
      </c>
      <c r="M73" s="24"/>
      <c r="N73" s="24"/>
      <c r="O73" s="24"/>
      <c r="P73" s="24"/>
      <c r="Q73" s="24"/>
      <c r="R73" s="24"/>
      <c r="S73" s="24"/>
      <c r="T73" s="24"/>
      <c r="U73" s="24"/>
    </row>
    <row r="74" spans="1:21" x14ac:dyDescent="0.25">
      <c r="A74" s="1">
        <v>60</v>
      </c>
      <c r="B74" s="1" t="s">
        <v>404</v>
      </c>
      <c r="C74" s="13" t="s">
        <v>737</v>
      </c>
      <c r="D74" s="10" t="s">
        <v>782</v>
      </c>
      <c r="E74" s="22">
        <v>45530</v>
      </c>
      <c r="F74" s="13" t="str">
        <f>июль!F74</f>
        <v>с 8до16-45</v>
      </c>
      <c r="G74" s="13">
        <v>3</v>
      </c>
      <c r="H74" s="13"/>
      <c r="I74" s="13">
        <v>3</v>
      </c>
      <c r="J74" s="13"/>
      <c r="K74" s="13">
        <v>3</v>
      </c>
      <c r="L74" s="13">
        <v>3</v>
      </c>
      <c r="M74" s="24"/>
      <c r="N74" s="24"/>
      <c r="O74" s="24"/>
      <c r="P74" s="24"/>
      <c r="Q74" s="24"/>
      <c r="R74" s="24"/>
      <c r="S74" s="24"/>
      <c r="T74" s="24"/>
      <c r="U74" s="24"/>
    </row>
    <row r="75" spans="1:21" x14ac:dyDescent="0.25">
      <c r="A75" s="1">
        <v>61</v>
      </c>
      <c r="B75" s="1" t="s">
        <v>404</v>
      </c>
      <c r="C75" s="13" t="s">
        <v>89</v>
      </c>
      <c r="D75" s="10">
        <v>28.32</v>
      </c>
      <c r="E75" s="22">
        <v>45530</v>
      </c>
      <c r="F75" s="13" t="str">
        <f>июль!F75</f>
        <v>с 8до16-45</v>
      </c>
      <c r="G75" s="13">
        <v>2</v>
      </c>
      <c r="H75" s="13"/>
      <c r="I75" s="13">
        <v>2</v>
      </c>
      <c r="J75" s="13"/>
      <c r="K75" s="13">
        <v>2</v>
      </c>
      <c r="L75" s="13">
        <v>2</v>
      </c>
      <c r="M75" s="24"/>
      <c r="N75" s="24"/>
      <c r="O75" s="24"/>
      <c r="P75" s="24"/>
      <c r="Q75" s="24"/>
      <c r="R75" s="24"/>
      <c r="S75" s="24"/>
      <c r="T75" s="24"/>
      <c r="U75" s="24"/>
    </row>
    <row r="76" spans="1:21" x14ac:dyDescent="0.25">
      <c r="A76" s="1">
        <v>62</v>
      </c>
      <c r="B76" s="1" t="s">
        <v>404</v>
      </c>
      <c r="C76" s="13" t="s">
        <v>738</v>
      </c>
      <c r="D76" s="10">
        <v>14</v>
      </c>
      <c r="E76" s="22">
        <v>45530</v>
      </c>
      <c r="F76" s="13" t="str">
        <f>июль!F76</f>
        <v>с 8до16-45</v>
      </c>
      <c r="G76" s="13">
        <v>1</v>
      </c>
      <c r="H76" s="13"/>
      <c r="I76" s="13">
        <v>1</v>
      </c>
      <c r="J76" s="13"/>
      <c r="K76" s="13">
        <v>1</v>
      </c>
      <c r="L76" s="13">
        <v>1</v>
      </c>
      <c r="M76" s="24"/>
      <c r="N76" s="24"/>
      <c r="O76" s="24"/>
      <c r="P76" s="24"/>
      <c r="Q76" s="24"/>
      <c r="R76" s="24"/>
      <c r="S76" s="24"/>
      <c r="T76" s="24"/>
      <c r="U76" s="24"/>
    </row>
    <row r="77" spans="1:21" x14ac:dyDescent="0.25">
      <c r="A77" s="18"/>
      <c r="B77" s="18"/>
      <c r="C77" s="18" t="s">
        <v>18</v>
      </c>
      <c r="D77" s="2"/>
      <c r="E77" s="18"/>
      <c r="F77" s="18"/>
      <c r="G77" s="18">
        <f t="shared" ref="G77:L77" si="0">SUM(G15:G76)</f>
        <v>280</v>
      </c>
      <c r="H77" s="18">
        <f t="shared" si="0"/>
        <v>16</v>
      </c>
      <c r="I77" s="18">
        <f t="shared" si="0"/>
        <v>252</v>
      </c>
      <c r="J77" s="18">
        <f t="shared" si="0"/>
        <v>0</v>
      </c>
      <c r="K77" s="18">
        <f t="shared" si="0"/>
        <v>280</v>
      </c>
      <c r="L77" s="18">
        <f t="shared" si="0"/>
        <v>280</v>
      </c>
    </row>
    <row r="78" spans="1:21" x14ac:dyDescent="0.25">
      <c r="A78" s="47" t="s">
        <v>24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9"/>
    </row>
    <row r="79" spans="1:21" x14ac:dyDescent="0.25">
      <c r="A79" s="1"/>
      <c r="B79" s="1"/>
      <c r="C79" s="1"/>
      <c r="D79" s="2"/>
      <c r="E79" s="1"/>
      <c r="F79" s="1"/>
      <c r="G79" s="1"/>
      <c r="H79" s="1"/>
      <c r="I79" s="1"/>
      <c r="J79" s="1"/>
      <c r="K79" s="1"/>
      <c r="L79" s="1"/>
      <c r="M79" s="11"/>
    </row>
    <row r="80" spans="1:21" x14ac:dyDescent="0.25">
      <c r="A80" s="1">
        <v>63</v>
      </c>
      <c r="B80" s="1" t="s">
        <v>66</v>
      </c>
      <c r="C80" s="1" t="s">
        <v>807</v>
      </c>
      <c r="D80" s="61" t="s">
        <v>785</v>
      </c>
      <c r="E80" s="23">
        <v>45531</v>
      </c>
      <c r="F80" s="1" t="str">
        <f>июль!F80</f>
        <v>с 8до16-45</v>
      </c>
      <c r="G80" s="1">
        <v>5</v>
      </c>
      <c r="H80" s="1">
        <v>5</v>
      </c>
      <c r="I80" s="1"/>
      <c r="J80" s="1"/>
      <c r="K80" s="1">
        <v>5</v>
      </c>
      <c r="L80" s="1">
        <v>5</v>
      </c>
      <c r="M80" s="11"/>
      <c r="N80" s="24"/>
      <c r="O80" s="24"/>
      <c r="P80" s="24"/>
      <c r="Q80" s="24"/>
      <c r="R80" s="24"/>
      <c r="S80" s="24"/>
      <c r="T80" s="24"/>
      <c r="U80" s="24"/>
    </row>
    <row r="81" spans="1:21" x14ac:dyDescent="0.25">
      <c r="A81" s="1">
        <v>64</v>
      </c>
      <c r="B81" s="1" t="s">
        <v>404</v>
      </c>
      <c r="C81" s="1" t="s">
        <v>808</v>
      </c>
      <c r="D81" s="61" t="s">
        <v>786</v>
      </c>
      <c r="E81" s="23">
        <v>45531</v>
      </c>
      <c r="F81" s="1" t="str">
        <f>июль!F81</f>
        <v>с 8до16-45</v>
      </c>
      <c r="G81" s="1">
        <v>4</v>
      </c>
      <c r="H81" s="1">
        <v>2</v>
      </c>
      <c r="I81" s="1"/>
      <c r="J81" s="1"/>
      <c r="K81" s="1">
        <v>4</v>
      </c>
      <c r="L81" s="1">
        <v>4</v>
      </c>
      <c r="M81" s="11"/>
      <c r="N81" s="24"/>
      <c r="O81" s="24"/>
      <c r="P81" s="24"/>
      <c r="Q81" s="24"/>
      <c r="R81" s="24"/>
      <c r="S81" s="24"/>
      <c r="T81" s="24"/>
      <c r="U81" s="24"/>
    </row>
    <row r="82" spans="1:21" x14ac:dyDescent="0.25">
      <c r="A82" s="1">
        <v>65</v>
      </c>
      <c r="B82" s="1" t="s">
        <v>404</v>
      </c>
      <c r="C82" s="1" t="s">
        <v>809</v>
      </c>
      <c r="D82" s="61" t="s">
        <v>787</v>
      </c>
      <c r="E82" s="23">
        <v>45531</v>
      </c>
      <c r="F82" s="1" t="str">
        <f>июль!F82</f>
        <v>с 8до16-45</v>
      </c>
      <c r="G82" s="1">
        <v>6</v>
      </c>
      <c r="H82" s="1">
        <v>1</v>
      </c>
      <c r="I82" s="1"/>
      <c r="J82" s="1"/>
      <c r="K82" s="1">
        <v>6</v>
      </c>
      <c r="L82" s="1">
        <v>6</v>
      </c>
      <c r="M82" s="11"/>
      <c r="N82" s="24"/>
      <c r="O82" s="24"/>
      <c r="P82" s="24"/>
      <c r="Q82" s="24"/>
      <c r="R82" s="24"/>
      <c r="S82" s="24"/>
      <c r="T82" s="24"/>
      <c r="U82" s="24"/>
    </row>
    <row r="83" spans="1:21" x14ac:dyDescent="0.25">
      <c r="A83" s="1">
        <v>66</v>
      </c>
      <c r="B83" s="1" t="s">
        <v>404</v>
      </c>
      <c r="C83" s="1" t="s">
        <v>810</v>
      </c>
      <c r="D83" s="61" t="s">
        <v>788</v>
      </c>
      <c r="E83" s="23">
        <v>45531</v>
      </c>
      <c r="F83" s="1" t="str">
        <f>июль!F83</f>
        <v>с 8до16-45</v>
      </c>
      <c r="G83" s="1">
        <v>8</v>
      </c>
      <c r="H83" s="1">
        <v>2</v>
      </c>
      <c r="I83" s="1"/>
      <c r="J83" s="1"/>
      <c r="K83" s="1">
        <v>8</v>
      </c>
      <c r="L83" s="1">
        <v>8</v>
      </c>
      <c r="M83" s="11"/>
      <c r="N83" s="24"/>
      <c r="O83" s="24"/>
      <c r="P83" s="24"/>
      <c r="Q83" s="24"/>
      <c r="R83" s="24"/>
      <c r="S83" s="24"/>
      <c r="T83" s="24"/>
      <c r="U83" s="24"/>
    </row>
    <row r="84" spans="1:21" ht="25.5" x14ac:dyDescent="0.25">
      <c r="A84" s="1">
        <v>67</v>
      </c>
      <c r="B84" s="1" t="s">
        <v>404</v>
      </c>
      <c r="C84" s="1" t="s">
        <v>811</v>
      </c>
      <c r="D84" s="61" t="s">
        <v>842</v>
      </c>
      <c r="E84" s="23">
        <v>45531</v>
      </c>
      <c r="F84" s="1" t="str">
        <f>июль!F84</f>
        <v>с 8до16-45</v>
      </c>
      <c r="G84" s="1">
        <v>1</v>
      </c>
      <c r="H84" s="1"/>
      <c r="I84" s="1"/>
      <c r="J84" s="1"/>
      <c r="K84" s="1">
        <v>1</v>
      </c>
      <c r="L84" s="1">
        <v>1</v>
      </c>
      <c r="M84" s="11"/>
      <c r="N84" s="24"/>
      <c r="O84" s="24"/>
      <c r="P84" s="24"/>
      <c r="Q84" s="24"/>
      <c r="R84" s="24"/>
      <c r="S84" s="24"/>
      <c r="T84" s="24"/>
      <c r="U84" s="24"/>
    </row>
    <row r="85" spans="1:21" x14ac:dyDescent="0.25">
      <c r="A85" s="1">
        <v>68</v>
      </c>
      <c r="B85" s="1" t="s">
        <v>404</v>
      </c>
      <c r="C85" s="1" t="s">
        <v>812</v>
      </c>
      <c r="D85" s="61" t="s">
        <v>789</v>
      </c>
      <c r="E85" s="23">
        <v>45531</v>
      </c>
      <c r="F85" s="1" t="str">
        <f>июль!F85</f>
        <v>с 8до16-45</v>
      </c>
      <c r="G85" s="1">
        <v>2</v>
      </c>
      <c r="H85" s="1">
        <v>2</v>
      </c>
      <c r="I85" s="1"/>
      <c r="J85" s="1"/>
      <c r="K85" s="1">
        <v>2</v>
      </c>
      <c r="L85" s="1">
        <v>2</v>
      </c>
      <c r="M85" s="11"/>
      <c r="N85" s="24"/>
      <c r="O85" s="24"/>
      <c r="P85" s="24"/>
      <c r="Q85" s="24"/>
      <c r="R85" s="24"/>
      <c r="S85" s="24"/>
      <c r="T85" s="24"/>
      <c r="U85" s="24"/>
    </row>
    <row r="86" spans="1:21" x14ac:dyDescent="0.25">
      <c r="A86" s="1">
        <v>69</v>
      </c>
      <c r="B86" s="1" t="s">
        <v>404</v>
      </c>
      <c r="C86" s="1" t="s">
        <v>813</v>
      </c>
      <c r="D86" s="61" t="s">
        <v>790</v>
      </c>
      <c r="E86" s="23">
        <v>45532</v>
      </c>
      <c r="F86" s="1" t="str">
        <f>июль!F86</f>
        <v>с 8до16-45</v>
      </c>
      <c r="G86" s="1">
        <v>3</v>
      </c>
      <c r="H86" s="1"/>
      <c r="I86" s="1"/>
      <c r="J86" s="1"/>
      <c r="K86" s="1">
        <v>3</v>
      </c>
      <c r="L86" s="1">
        <v>3</v>
      </c>
      <c r="M86" s="11"/>
      <c r="N86" s="24"/>
      <c r="O86" s="24"/>
      <c r="P86" s="24"/>
      <c r="Q86" s="24"/>
      <c r="R86" s="24"/>
      <c r="S86" s="24"/>
      <c r="T86" s="24"/>
      <c r="U86" s="24"/>
    </row>
    <row r="87" spans="1:21" x14ac:dyDescent="0.25">
      <c r="A87" s="1">
        <v>70</v>
      </c>
      <c r="B87" s="1" t="s">
        <v>404</v>
      </c>
      <c r="C87" s="1" t="s">
        <v>814</v>
      </c>
      <c r="D87" s="61" t="s">
        <v>791</v>
      </c>
      <c r="E87" s="23">
        <v>45532</v>
      </c>
      <c r="F87" s="1" t="str">
        <f>июль!F87</f>
        <v>с 8до16-45</v>
      </c>
      <c r="G87" s="1">
        <v>5</v>
      </c>
      <c r="H87" s="1">
        <v>2</v>
      </c>
      <c r="I87" s="1"/>
      <c r="J87" s="1"/>
      <c r="K87" s="1">
        <v>5</v>
      </c>
      <c r="L87" s="1">
        <v>5</v>
      </c>
      <c r="M87" s="11"/>
      <c r="N87" s="24"/>
      <c r="O87" s="24"/>
      <c r="P87" s="24"/>
      <c r="Q87" s="24"/>
      <c r="R87" s="24"/>
      <c r="S87" s="24"/>
      <c r="T87" s="24"/>
      <c r="U87" s="24"/>
    </row>
    <row r="88" spans="1:21" x14ac:dyDescent="0.25">
      <c r="A88" s="1">
        <v>71</v>
      </c>
      <c r="B88" s="1" t="s">
        <v>404</v>
      </c>
      <c r="C88" s="1" t="s">
        <v>815</v>
      </c>
      <c r="D88" s="61" t="s">
        <v>792</v>
      </c>
      <c r="E88" s="23">
        <v>45532</v>
      </c>
      <c r="F88" s="1" t="str">
        <f>июль!F88</f>
        <v>с 8до16-45</v>
      </c>
      <c r="G88" s="1">
        <v>3</v>
      </c>
      <c r="H88" s="1">
        <v>2</v>
      </c>
      <c r="I88" s="1"/>
      <c r="J88" s="1"/>
      <c r="K88" s="1">
        <v>3</v>
      </c>
      <c r="L88" s="1">
        <v>3</v>
      </c>
      <c r="M88" s="11"/>
      <c r="N88" s="24"/>
      <c r="O88" s="24"/>
      <c r="P88" s="24"/>
      <c r="Q88" s="24"/>
      <c r="R88" s="24"/>
      <c r="S88" s="24"/>
      <c r="T88" s="24"/>
      <c r="U88" s="24"/>
    </row>
    <row r="89" spans="1:21" x14ac:dyDescent="0.25">
      <c r="A89" s="1">
        <v>72</v>
      </c>
      <c r="B89" s="1" t="s">
        <v>404</v>
      </c>
      <c r="C89" s="1" t="s">
        <v>816</v>
      </c>
      <c r="D89" s="61">
        <v>11</v>
      </c>
      <c r="E89" s="23">
        <v>45532</v>
      </c>
      <c r="F89" s="1" t="str">
        <f>июль!F89</f>
        <v>с 8до16-45</v>
      </c>
      <c r="G89" s="1">
        <v>1</v>
      </c>
      <c r="H89" s="1"/>
      <c r="I89" s="1"/>
      <c r="J89" s="1"/>
      <c r="K89" s="1">
        <v>1</v>
      </c>
      <c r="L89" s="1">
        <v>1</v>
      </c>
      <c r="M89" s="11"/>
      <c r="N89" s="24"/>
      <c r="O89" s="24"/>
      <c r="P89" s="24"/>
      <c r="Q89" s="24"/>
      <c r="R89" s="24"/>
      <c r="S89" s="24"/>
      <c r="T89" s="24"/>
      <c r="U89" s="24"/>
    </row>
    <row r="90" spans="1:21" x14ac:dyDescent="0.25">
      <c r="A90" s="1">
        <v>73</v>
      </c>
      <c r="B90" s="1" t="s">
        <v>404</v>
      </c>
      <c r="C90" s="1" t="s">
        <v>817</v>
      </c>
      <c r="D90" s="61">
        <v>4.17</v>
      </c>
      <c r="E90" s="23">
        <v>45532</v>
      </c>
      <c r="F90" s="1" t="str">
        <f>июль!F90</f>
        <v>с 8до16-45</v>
      </c>
      <c r="G90" s="1">
        <v>2</v>
      </c>
      <c r="H90" s="1"/>
      <c r="I90" s="1"/>
      <c r="J90" s="1"/>
      <c r="K90" s="1">
        <v>2</v>
      </c>
      <c r="L90" s="1">
        <v>2</v>
      </c>
      <c r="M90" s="11"/>
      <c r="N90" s="24"/>
      <c r="O90" s="24"/>
      <c r="P90" s="24"/>
      <c r="Q90" s="24"/>
      <c r="R90" s="24"/>
      <c r="S90" s="24"/>
      <c r="T90" s="24"/>
      <c r="U90" s="24"/>
    </row>
    <row r="91" spans="1:21" x14ac:dyDescent="0.25">
      <c r="A91" s="1">
        <v>74</v>
      </c>
      <c r="B91" s="1" t="s">
        <v>404</v>
      </c>
      <c r="C91" s="1" t="s">
        <v>818</v>
      </c>
      <c r="D91" s="61">
        <v>2.4</v>
      </c>
      <c r="E91" s="23">
        <v>45532</v>
      </c>
      <c r="F91" s="1" t="str">
        <f>июль!F91</f>
        <v>с 8до16-45</v>
      </c>
      <c r="G91" s="1">
        <v>2</v>
      </c>
      <c r="H91" s="1"/>
      <c r="I91" s="1"/>
      <c r="J91" s="1"/>
      <c r="K91" s="1">
        <v>2</v>
      </c>
      <c r="L91" s="1">
        <v>2</v>
      </c>
      <c r="M91" s="11"/>
      <c r="N91" s="24"/>
      <c r="O91" s="24"/>
      <c r="P91" s="24"/>
      <c r="Q91" s="24"/>
      <c r="R91" s="24"/>
      <c r="S91" s="24"/>
      <c r="T91" s="24"/>
      <c r="U91" s="24"/>
    </row>
    <row r="92" spans="1:21" x14ac:dyDescent="0.25">
      <c r="A92" s="1">
        <v>75</v>
      </c>
      <c r="B92" s="1" t="s">
        <v>404</v>
      </c>
      <c r="C92" s="1" t="s">
        <v>819</v>
      </c>
      <c r="D92" s="61">
        <v>3.4</v>
      </c>
      <c r="E92" s="23">
        <v>45532</v>
      </c>
      <c r="F92" s="1" t="str">
        <f>июль!F92</f>
        <v>с 8до16-45</v>
      </c>
      <c r="G92" s="1">
        <v>2</v>
      </c>
      <c r="H92" s="1">
        <v>2</v>
      </c>
      <c r="I92" s="1"/>
      <c r="J92" s="1"/>
      <c r="K92" s="1">
        <v>2</v>
      </c>
      <c r="L92" s="1">
        <v>2</v>
      </c>
      <c r="M92" s="11"/>
      <c r="N92" s="24"/>
      <c r="O92" s="24"/>
      <c r="P92" s="24"/>
      <c r="Q92" s="24"/>
      <c r="R92" s="24"/>
      <c r="S92" s="24"/>
      <c r="T92" s="24"/>
      <c r="U92" s="24"/>
    </row>
    <row r="93" spans="1:21" x14ac:dyDescent="0.25">
      <c r="A93" s="1">
        <v>76</v>
      </c>
      <c r="B93" s="1" t="s">
        <v>404</v>
      </c>
      <c r="C93" s="1" t="s">
        <v>820</v>
      </c>
      <c r="D93" s="61" t="s">
        <v>793</v>
      </c>
      <c r="E93" s="23">
        <v>45532</v>
      </c>
      <c r="F93" s="1" t="str">
        <f>июль!F93</f>
        <v>с 8до16-45</v>
      </c>
      <c r="G93" s="1">
        <v>2</v>
      </c>
      <c r="H93" s="1"/>
      <c r="I93" s="1"/>
      <c r="J93" s="1"/>
      <c r="K93" s="1">
        <v>2</v>
      </c>
      <c r="L93" s="1">
        <v>2</v>
      </c>
      <c r="M93" s="11"/>
      <c r="N93" s="24"/>
      <c r="O93" s="24"/>
      <c r="P93" s="24"/>
      <c r="Q93" s="24"/>
      <c r="R93" s="24"/>
      <c r="S93" s="24"/>
      <c r="T93" s="24"/>
      <c r="U93" s="24"/>
    </row>
    <row r="94" spans="1:21" x14ac:dyDescent="0.25">
      <c r="A94" s="1">
        <v>77</v>
      </c>
      <c r="B94" s="1" t="s">
        <v>404</v>
      </c>
      <c r="C94" s="1" t="s">
        <v>821</v>
      </c>
      <c r="D94" s="61" t="s">
        <v>782</v>
      </c>
      <c r="E94" s="23">
        <v>45532</v>
      </c>
      <c r="F94" s="1" t="s">
        <v>492</v>
      </c>
      <c r="G94" s="1">
        <v>3</v>
      </c>
      <c r="H94" s="1"/>
      <c r="I94" s="1"/>
      <c r="J94" s="1"/>
      <c r="K94" s="1">
        <v>3</v>
      </c>
      <c r="L94" s="1">
        <v>3</v>
      </c>
      <c r="M94" s="11"/>
      <c r="N94" s="24"/>
      <c r="O94" s="24"/>
      <c r="P94" s="24"/>
      <c r="Q94" s="24"/>
      <c r="R94" s="24"/>
      <c r="S94" s="24"/>
      <c r="T94" s="24"/>
      <c r="U94" s="24"/>
    </row>
    <row r="95" spans="1:21" x14ac:dyDescent="0.25">
      <c r="A95" s="1">
        <v>78</v>
      </c>
      <c r="B95" s="1" t="s">
        <v>404</v>
      </c>
      <c r="C95" s="1" t="s">
        <v>822</v>
      </c>
      <c r="D95" s="61">
        <v>2</v>
      </c>
      <c r="E95" s="23">
        <v>45533</v>
      </c>
      <c r="F95" s="1" t="s">
        <v>492</v>
      </c>
      <c r="G95" s="1">
        <v>1</v>
      </c>
      <c r="H95" s="1"/>
      <c r="I95" s="1"/>
      <c r="J95" s="1"/>
      <c r="K95" s="1">
        <v>1</v>
      </c>
      <c r="L95" s="1">
        <v>1</v>
      </c>
      <c r="M95" s="11"/>
      <c r="N95" s="24"/>
      <c r="O95" s="24"/>
      <c r="P95" s="24"/>
      <c r="Q95" s="24"/>
      <c r="R95" s="24"/>
      <c r="S95" s="24"/>
      <c r="T95" s="24"/>
      <c r="U95" s="24"/>
    </row>
    <row r="96" spans="1:21" x14ac:dyDescent="0.25">
      <c r="A96" s="1">
        <v>79</v>
      </c>
      <c r="B96" s="1" t="s">
        <v>404</v>
      </c>
      <c r="C96" s="1" t="s">
        <v>823</v>
      </c>
      <c r="D96" s="61">
        <v>2</v>
      </c>
      <c r="E96" s="23">
        <v>45533</v>
      </c>
      <c r="F96" s="1" t="s">
        <v>492</v>
      </c>
      <c r="G96" s="1">
        <v>1</v>
      </c>
      <c r="H96" s="1"/>
      <c r="I96" s="1"/>
      <c r="J96" s="1"/>
      <c r="K96" s="1">
        <v>1</v>
      </c>
      <c r="L96" s="1">
        <v>1</v>
      </c>
      <c r="M96" s="11"/>
      <c r="N96" s="24"/>
      <c r="O96" s="24"/>
      <c r="P96" s="24"/>
      <c r="Q96" s="24"/>
      <c r="R96" s="24"/>
      <c r="S96" s="24"/>
      <c r="T96" s="24"/>
      <c r="U96" s="24"/>
    </row>
    <row r="97" spans="1:21" x14ac:dyDescent="0.25">
      <c r="A97" s="1">
        <v>80</v>
      </c>
      <c r="B97" s="1" t="s">
        <v>404</v>
      </c>
      <c r="C97" s="1" t="s">
        <v>824</v>
      </c>
      <c r="D97" s="61">
        <v>2</v>
      </c>
      <c r="E97" s="23">
        <v>45533</v>
      </c>
      <c r="F97" s="1" t="s">
        <v>492</v>
      </c>
      <c r="G97" s="1">
        <v>1</v>
      </c>
      <c r="H97" s="1"/>
      <c r="I97" s="1"/>
      <c r="J97" s="1"/>
      <c r="K97" s="1">
        <v>1</v>
      </c>
      <c r="L97" s="1">
        <v>1</v>
      </c>
      <c r="M97" s="11"/>
      <c r="N97" s="24"/>
      <c r="O97" s="24"/>
      <c r="P97" s="24"/>
      <c r="Q97" s="24"/>
      <c r="R97" s="24"/>
      <c r="S97" s="24"/>
      <c r="T97" s="24"/>
      <c r="U97" s="24"/>
    </row>
    <row r="98" spans="1:21" x14ac:dyDescent="0.25">
      <c r="A98" s="1">
        <v>81</v>
      </c>
      <c r="B98" s="1" t="s">
        <v>404</v>
      </c>
      <c r="C98" s="1" t="s">
        <v>825</v>
      </c>
      <c r="D98" s="61" t="s">
        <v>794</v>
      </c>
      <c r="E98" s="23">
        <v>45533</v>
      </c>
      <c r="F98" s="1" t="s">
        <v>492</v>
      </c>
      <c r="G98" s="1">
        <v>11</v>
      </c>
      <c r="H98" s="1">
        <v>11</v>
      </c>
      <c r="I98" s="1"/>
      <c r="J98" s="1"/>
      <c r="K98" s="1">
        <v>11</v>
      </c>
      <c r="L98" s="1">
        <v>11</v>
      </c>
      <c r="M98" s="11"/>
      <c r="N98" s="24"/>
      <c r="O98" s="24"/>
      <c r="P98" s="24"/>
      <c r="Q98" s="24"/>
      <c r="R98" s="24"/>
      <c r="S98" s="24"/>
      <c r="T98" s="24"/>
      <c r="U98" s="24"/>
    </row>
    <row r="99" spans="1:21" x14ac:dyDescent="0.25">
      <c r="A99" s="1">
        <v>82</v>
      </c>
      <c r="B99" s="1" t="s">
        <v>404</v>
      </c>
      <c r="C99" s="1" t="s">
        <v>826</v>
      </c>
      <c r="D99" s="61" t="s">
        <v>795</v>
      </c>
      <c r="E99" s="23">
        <v>45533</v>
      </c>
      <c r="F99" s="1" t="s">
        <v>492</v>
      </c>
      <c r="G99" s="1">
        <v>5</v>
      </c>
      <c r="H99" s="1">
        <v>5</v>
      </c>
      <c r="I99" s="1"/>
      <c r="J99" s="1"/>
      <c r="K99" s="1">
        <v>5</v>
      </c>
      <c r="L99" s="1">
        <v>5</v>
      </c>
      <c r="M99" s="11"/>
      <c r="N99" s="24"/>
      <c r="O99" s="24"/>
      <c r="P99" s="24"/>
      <c r="Q99" s="24"/>
      <c r="R99" s="24"/>
      <c r="S99" s="24"/>
      <c r="T99" s="24"/>
      <c r="U99" s="24"/>
    </row>
    <row r="100" spans="1:21" x14ac:dyDescent="0.25">
      <c r="A100" s="1">
        <v>83</v>
      </c>
      <c r="B100" s="1" t="s">
        <v>404</v>
      </c>
      <c r="C100" s="1" t="s">
        <v>827</v>
      </c>
      <c r="D100" s="61" t="s">
        <v>796</v>
      </c>
      <c r="E100" s="23">
        <v>45533</v>
      </c>
      <c r="F100" s="1" t="s">
        <v>492</v>
      </c>
      <c r="G100" s="1">
        <v>4</v>
      </c>
      <c r="H100" s="1">
        <v>4</v>
      </c>
      <c r="I100" s="1"/>
      <c r="J100" s="1"/>
      <c r="K100" s="1">
        <v>4</v>
      </c>
      <c r="L100" s="1">
        <v>4</v>
      </c>
      <c r="M100" s="11"/>
      <c r="N100" s="24"/>
      <c r="O100" s="24"/>
      <c r="P100" s="24"/>
      <c r="Q100" s="24"/>
      <c r="R100" s="24"/>
      <c r="S100" s="24"/>
      <c r="T100" s="24"/>
      <c r="U100" s="24"/>
    </row>
    <row r="101" spans="1:21" x14ac:dyDescent="0.25">
      <c r="A101" s="1">
        <v>84</v>
      </c>
      <c r="B101" s="1" t="s">
        <v>404</v>
      </c>
      <c r="C101" s="1" t="s">
        <v>828</v>
      </c>
      <c r="D101" s="61" t="s">
        <v>845</v>
      </c>
      <c r="E101" s="23">
        <v>45533</v>
      </c>
      <c r="F101" s="1" t="s">
        <v>492</v>
      </c>
      <c r="G101" s="1">
        <v>8</v>
      </c>
      <c r="H101" s="1"/>
      <c r="I101" s="1"/>
      <c r="J101" s="1"/>
      <c r="K101" s="1">
        <v>8</v>
      </c>
      <c r="L101" s="1">
        <v>8</v>
      </c>
      <c r="M101" s="11"/>
      <c r="N101" s="24"/>
      <c r="O101" s="24"/>
      <c r="P101" s="24"/>
      <c r="Q101" s="24"/>
      <c r="R101" s="24"/>
      <c r="S101" s="24"/>
      <c r="T101" s="24"/>
      <c r="U101" s="24"/>
    </row>
    <row r="102" spans="1:21" x14ac:dyDescent="0.25">
      <c r="A102" s="1">
        <v>85</v>
      </c>
      <c r="B102" s="1" t="s">
        <v>404</v>
      </c>
      <c r="C102" s="1" t="s">
        <v>829</v>
      </c>
      <c r="D102" s="61" t="s">
        <v>797</v>
      </c>
      <c r="E102" s="23">
        <v>45533</v>
      </c>
      <c r="F102" s="1" t="s">
        <v>492</v>
      </c>
      <c r="G102" s="1">
        <v>3</v>
      </c>
      <c r="H102" s="1"/>
      <c r="I102" s="1"/>
      <c r="J102" s="1"/>
      <c r="K102" s="1">
        <v>3</v>
      </c>
      <c r="L102" s="1">
        <v>3</v>
      </c>
      <c r="M102" s="11"/>
      <c r="N102" s="24"/>
      <c r="O102" s="24"/>
      <c r="P102" s="24"/>
      <c r="Q102" s="24"/>
      <c r="R102" s="24"/>
      <c r="S102" s="24"/>
      <c r="T102" s="24"/>
      <c r="U102" s="24"/>
    </row>
    <row r="103" spans="1:21" x14ac:dyDescent="0.25">
      <c r="A103" s="1">
        <v>86</v>
      </c>
      <c r="B103" s="1" t="s">
        <v>404</v>
      </c>
      <c r="C103" s="1" t="s">
        <v>830</v>
      </c>
      <c r="D103" s="61" t="s">
        <v>798</v>
      </c>
      <c r="E103" s="23">
        <v>45533</v>
      </c>
      <c r="F103" s="1" t="s">
        <v>492</v>
      </c>
      <c r="G103" s="1">
        <v>6</v>
      </c>
      <c r="H103" s="1">
        <v>5</v>
      </c>
      <c r="I103" s="1"/>
      <c r="J103" s="1"/>
      <c r="K103" s="1">
        <v>6</v>
      </c>
      <c r="L103" s="1">
        <v>6</v>
      </c>
      <c r="M103" s="11"/>
      <c r="N103" s="24"/>
      <c r="O103" s="24"/>
      <c r="P103" s="24"/>
      <c r="Q103" s="24"/>
      <c r="R103" s="24"/>
      <c r="S103" s="24"/>
      <c r="T103" s="24"/>
      <c r="U103" s="24"/>
    </row>
    <row r="104" spans="1:21" x14ac:dyDescent="0.25">
      <c r="A104" s="1">
        <v>87</v>
      </c>
      <c r="B104" s="1" t="s">
        <v>404</v>
      </c>
      <c r="C104" s="1" t="s">
        <v>831</v>
      </c>
      <c r="D104" s="61" t="s">
        <v>799</v>
      </c>
      <c r="E104" s="23">
        <v>45533</v>
      </c>
      <c r="F104" s="1" t="s">
        <v>492</v>
      </c>
      <c r="G104" s="1">
        <v>4</v>
      </c>
      <c r="H104" s="1">
        <v>4</v>
      </c>
      <c r="I104" s="1"/>
      <c r="J104" s="1"/>
      <c r="K104" s="1">
        <v>4</v>
      </c>
      <c r="L104" s="1">
        <v>4</v>
      </c>
    </row>
    <row r="105" spans="1:21" x14ac:dyDescent="0.25">
      <c r="A105" s="1">
        <v>88</v>
      </c>
      <c r="B105" s="1" t="s">
        <v>404</v>
      </c>
      <c r="C105" s="1" t="s">
        <v>832</v>
      </c>
      <c r="D105" s="61" t="s">
        <v>800</v>
      </c>
      <c r="E105" s="23">
        <v>45533</v>
      </c>
      <c r="F105" s="1" t="s">
        <v>492</v>
      </c>
      <c r="G105" s="1">
        <v>2</v>
      </c>
      <c r="H105" s="1"/>
      <c r="I105" s="1"/>
      <c r="J105" s="1"/>
      <c r="K105" s="1">
        <v>2</v>
      </c>
      <c r="L105" s="1">
        <v>2</v>
      </c>
    </row>
    <row r="106" spans="1:21" ht="25.5" x14ac:dyDescent="0.25">
      <c r="A106" s="1">
        <v>89</v>
      </c>
      <c r="B106" s="1" t="s">
        <v>404</v>
      </c>
      <c r="C106" s="1" t="s">
        <v>833</v>
      </c>
      <c r="D106" s="61" t="s">
        <v>801</v>
      </c>
      <c r="E106" s="23">
        <v>45534</v>
      </c>
      <c r="F106" s="1" t="s">
        <v>492</v>
      </c>
      <c r="G106" s="1">
        <v>4</v>
      </c>
      <c r="H106" s="1">
        <v>4</v>
      </c>
      <c r="I106" s="1"/>
      <c r="J106" s="1"/>
      <c r="K106" s="1">
        <v>4</v>
      </c>
      <c r="L106" s="1">
        <v>4</v>
      </c>
    </row>
    <row r="107" spans="1:21" ht="25.5" x14ac:dyDescent="0.25">
      <c r="A107" s="1">
        <v>90</v>
      </c>
      <c r="B107" s="1" t="s">
        <v>404</v>
      </c>
      <c r="C107" s="1" t="s">
        <v>834</v>
      </c>
      <c r="D107" s="61">
        <v>1.1100000000000001</v>
      </c>
      <c r="E107" s="23">
        <v>45534</v>
      </c>
      <c r="F107" s="1" t="s">
        <v>492</v>
      </c>
      <c r="G107" s="1">
        <v>2</v>
      </c>
      <c r="H107" s="1">
        <v>2</v>
      </c>
      <c r="I107" s="1"/>
      <c r="J107" s="1"/>
      <c r="K107" s="1">
        <v>2</v>
      </c>
      <c r="L107" s="1">
        <v>2</v>
      </c>
    </row>
    <row r="108" spans="1:21" ht="25.5" x14ac:dyDescent="0.25">
      <c r="A108" s="1">
        <v>91</v>
      </c>
      <c r="B108" s="1" t="s">
        <v>404</v>
      </c>
      <c r="C108" s="1" t="s">
        <v>835</v>
      </c>
      <c r="D108" s="61" t="s">
        <v>802</v>
      </c>
      <c r="E108" s="23">
        <v>45534</v>
      </c>
      <c r="F108" s="1" t="s">
        <v>492</v>
      </c>
      <c r="G108" s="1">
        <v>3</v>
      </c>
      <c r="H108" s="1">
        <v>1</v>
      </c>
      <c r="I108" s="1"/>
      <c r="J108" s="1"/>
      <c r="K108" s="1">
        <v>3</v>
      </c>
      <c r="L108" s="1">
        <v>3</v>
      </c>
    </row>
    <row r="109" spans="1:21" x14ac:dyDescent="0.25">
      <c r="A109" s="1">
        <v>92</v>
      </c>
      <c r="B109" s="1" t="s">
        <v>404</v>
      </c>
      <c r="C109" s="12" t="s">
        <v>836</v>
      </c>
      <c r="D109" s="14" t="s">
        <v>844</v>
      </c>
      <c r="E109" s="23">
        <v>45534</v>
      </c>
      <c r="F109" s="12" t="s">
        <v>492</v>
      </c>
      <c r="G109" s="12">
        <v>6</v>
      </c>
      <c r="H109" s="12"/>
      <c r="I109" s="12"/>
      <c r="J109" s="12"/>
      <c r="K109" s="12">
        <v>1</v>
      </c>
      <c r="L109" s="13">
        <v>6</v>
      </c>
    </row>
    <row r="110" spans="1:21" x14ac:dyDescent="0.25">
      <c r="A110" s="1">
        <v>93</v>
      </c>
      <c r="B110" s="1" t="s">
        <v>404</v>
      </c>
      <c r="C110" s="12" t="s">
        <v>837</v>
      </c>
      <c r="D110" s="10" t="s">
        <v>803</v>
      </c>
      <c r="E110" s="23">
        <v>45534</v>
      </c>
      <c r="F110" s="12" t="s">
        <v>492</v>
      </c>
      <c r="G110" s="12">
        <v>6</v>
      </c>
      <c r="H110" s="12"/>
      <c r="I110" s="12"/>
      <c r="J110" s="12"/>
      <c r="K110" s="12">
        <v>6</v>
      </c>
      <c r="L110" s="13">
        <v>6</v>
      </c>
    </row>
    <row r="111" spans="1:21" x14ac:dyDescent="0.25">
      <c r="A111" s="1">
        <v>94</v>
      </c>
      <c r="B111" s="1" t="s">
        <v>404</v>
      </c>
      <c r="C111" s="12" t="s">
        <v>838</v>
      </c>
      <c r="D111" s="10" t="s">
        <v>804</v>
      </c>
      <c r="E111" s="23">
        <v>45534</v>
      </c>
      <c r="F111" s="12" t="s">
        <v>492</v>
      </c>
      <c r="G111" s="12">
        <v>4</v>
      </c>
      <c r="H111" s="12">
        <v>5</v>
      </c>
      <c r="I111" s="12"/>
      <c r="J111" s="12"/>
      <c r="K111" s="12">
        <v>4</v>
      </c>
      <c r="L111" s="13">
        <v>4</v>
      </c>
    </row>
    <row r="112" spans="1:21" x14ac:dyDescent="0.25">
      <c r="A112" s="1">
        <v>95</v>
      </c>
      <c r="B112" s="1" t="s">
        <v>404</v>
      </c>
      <c r="C112" s="12" t="s">
        <v>839</v>
      </c>
      <c r="D112" s="10" t="s">
        <v>843</v>
      </c>
      <c r="E112" s="23">
        <v>45534</v>
      </c>
      <c r="F112" s="12" t="s">
        <v>492</v>
      </c>
      <c r="G112" s="12">
        <v>1</v>
      </c>
      <c r="H112" s="12"/>
      <c r="I112" s="12"/>
      <c r="J112" s="12"/>
      <c r="K112" s="12">
        <v>1</v>
      </c>
      <c r="L112" s="13">
        <v>1</v>
      </c>
      <c r="M112" s="24"/>
      <c r="N112" s="24"/>
      <c r="O112" s="24"/>
      <c r="P112" s="24"/>
      <c r="Q112" s="24"/>
      <c r="R112" s="24"/>
      <c r="S112" s="24"/>
      <c r="T112" s="24"/>
      <c r="U112" s="24"/>
    </row>
    <row r="113" spans="1:21" x14ac:dyDescent="0.25">
      <c r="A113" s="1">
        <v>96</v>
      </c>
      <c r="B113" s="1" t="s">
        <v>404</v>
      </c>
      <c r="C113" s="12" t="s">
        <v>840</v>
      </c>
      <c r="D113" s="10" t="s">
        <v>805</v>
      </c>
      <c r="E113" s="23">
        <v>45534</v>
      </c>
      <c r="F113" s="12" t="s">
        <v>492</v>
      </c>
      <c r="G113" s="12">
        <v>3</v>
      </c>
      <c r="H113" s="12"/>
      <c r="I113" s="12"/>
      <c r="J113" s="12"/>
      <c r="K113" s="12">
        <v>3</v>
      </c>
      <c r="L113" s="13">
        <v>3</v>
      </c>
      <c r="M113" s="24"/>
      <c r="N113" s="24"/>
      <c r="O113" s="24"/>
      <c r="P113" s="24"/>
      <c r="Q113" s="24"/>
      <c r="R113" s="24"/>
      <c r="S113" s="24"/>
      <c r="T113" s="24"/>
      <c r="U113" s="24"/>
    </row>
    <row r="114" spans="1:21" x14ac:dyDescent="0.25">
      <c r="A114" s="1">
        <v>97</v>
      </c>
      <c r="B114" s="1" t="s">
        <v>404</v>
      </c>
      <c r="C114" s="12" t="s">
        <v>841</v>
      </c>
      <c r="D114" s="10" t="s">
        <v>806</v>
      </c>
      <c r="E114" s="23">
        <v>45534</v>
      </c>
      <c r="F114" s="12" t="s">
        <v>492</v>
      </c>
      <c r="G114" s="12">
        <v>8</v>
      </c>
      <c r="H114" s="12"/>
      <c r="I114" s="12"/>
      <c r="J114" s="12"/>
      <c r="K114" s="12">
        <v>8</v>
      </c>
      <c r="L114" s="13">
        <v>8</v>
      </c>
      <c r="M114" s="24"/>
      <c r="N114" s="24"/>
      <c r="O114" s="24"/>
      <c r="P114" s="24"/>
      <c r="Q114" s="24"/>
      <c r="R114" s="24"/>
      <c r="S114" s="24"/>
      <c r="T114" s="24"/>
      <c r="U114" s="24"/>
    </row>
    <row r="115" spans="1:21" x14ac:dyDescent="0.25">
      <c r="A115" s="18"/>
      <c r="B115" s="18"/>
      <c r="C115" s="18" t="s">
        <v>18</v>
      </c>
      <c r="D115" s="18"/>
      <c r="E115" s="18"/>
      <c r="F115" s="18"/>
      <c r="G115" s="18">
        <f>SUM(G79:G111)</f>
        <v>120</v>
      </c>
      <c r="H115" s="18">
        <f t="shared" ref="H115:L115" si="1">SUM(H79:H111)</f>
        <v>59</v>
      </c>
      <c r="I115" s="18">
        <f t="shared" si="1"/>
        <v>0</v>
      </c>
      <c r="J115" s="18">
        <f t="shared" si="1"/>
        <v>0</v>
      </c>
      <c r="K115" s="18">
        <v>127</v>
      </c>
      <c r="L115" s="18">
        <v>132</v>
      </c>
    </row>
    <row r="116" spans="1:21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1:21" x14ac:dyDescent="0.25">
      <c r="A117" s="18"/>
      <c r="B117" s="18"/>
      <c r="C117" s="18" t="s">
        <v>19</v>
      </c>
      <c r="D117" s="18"/>
      <c r="E117" s="18"/>
      <c r="F117" s="18"/>
      <c r="G117" s="18">
        <f>G77+G115</f>
        <v>400</v>
      </c>
      <c r="H117" s="18">
        <f>H77+H115</f>
        <v>75</v>
      </c>
      <c r="I117" s="18">
        <f t="shared" ref="I117:L117" si="2">I77+I115</f>
        <v>252</v>
      </c>
      <c r="J117" s="18">
        <f t="shared" si="2"/>
        <v>0</v>
      </c>
      <c r="K117" s="18">
        <f t="shared" si="2"/>
        <v>407</v>
      </c>
      <c r="L117" s="18">
        <f t="shared" si="2"/>
        <v>412</v>
      </c>
    </row>
    <row r="118" spans="1:21" x14ac:dyDescent="0.25">
      <c r="A118" s="17"/>
      <c r="B118" s="17"/>
    </row>
    <row r="119" spans="1:21" x14ac:dyDescent="0.2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</row>
    <row r="120" spans="1:21" x14ac:dyDescent="0.25">
      <c r="A120" s="17"/>
      <c r="B120" s="17"/>
    </row>
    <row r="121" spans="1:21" x14ac:dyDescent="0.25">
      <c r="A121" s="17"/>
      <c r="B121" s="17"/>
    </row>
    <row r="122" spans="1:21" x14ac:dyDescent="0.25">
      <c r="A122" s="17"/>
      <c r="B122" s="17"/>
    </row>
    <row r="123" spans="1:21" x14ac:dyDescent="0.25">
      <c r="A123" s="17"/>
      <c r="B123" s="17"/>
    </row>
    <row r="124" spans="1:21" x14ac:dyDescent="0.25">
      <c r="A124" s="17"/>
      <c r="B124" s="17"/>
    </row>
    <row r="125" spans="1:21" x14ac:dyDescent="0.25">
      <c r="A125" s="17"/>
      <c r="B125" s="17"/>
    </row>
    <row r="126" spans="1:21" x14ac:dyDescent="0.25">
      <c r="A126" s="17"/>
      <c r="B126" s="17"/>
    </row>
    <row r="127" spans="1:21" x14ac:dyDescent="0.25">
      <c r="A127" s="17"/>
      <c r="B127" s="17"/>
    </row>
    <row r="128" spans="1:21" x14ac:dyDescent="0.25">
      <c r="A128" s="17"/>
      <c r="B128" s="17"/>
    </row>
    <row r="129" spans="1:2" x14ac:dyDescent="0.25">
      <c r="A129" s="17"/>
      <c r="B129" s="17"/>
    </row>
    <row r="130" spans="1:2" x14ac:dyDescent="0.25">
      <c r="A130" s="17"/>
      <c r="B130" s="17"/>
    </row>
    <row r="131" spans="1:2" x14ac:dyDescent="0.25">
      <c r="A131" s="17"/>
      <c r="B131" s="17"/>
    </row>
    <row r="132" spans="1:2" x14ac:dyDescent="0.25">
      <c r="A132" s="17"/>
      <c r="B132" s="17"/>
    </row>
    <row r="133" spans="1:2" x14ac:dyDescent="0.25">
      <c r="A133" s="17"/>
      <c r="B133" s="17"/>
    </row>
    <row r="134" spans="1:2" x14ac:dyDescent="0.25">
      <c r="A134" s="17"/>
      <c r="B134" s="17"/>
    </row>
    <row r="135" spans="1:2" x14ac:dyDescent="0.25">
      <c r="A135" s="17"/>
      <c r="B135" s="17"/>
    </row>
    <row r="136" spans="1:2" x14ac:dyDescent="0.25">
      <c r="A136" s="17"/>
      <c r="B136" s="17"/>
    </row>
    <row r="137" spans="1:2" x14ac:dyDescent="0.25">
      <c r="A137" s="17"/>
      <c r="B137" s="17"/>
    </row>
    <row r="138" spans="1:2" x14ac:dyDescent="0.25">
      <c r="A138" s="17"/>
      <c r="B138" s="17"/>
    </row>
    <row r="139" spans="1:2" x14ac:dyDescent="0.25">
      <c r="A139" s="17"/>
      <c r="B139" s="17"/>
    </row>
    <row r="140" spans="1:2" x14ac:dyDescent="0.25">
      <c r="A140" s="17"/>
      <c r="B140" s="17"/>
    </row>
    <row r="141" spans="1:2" x14ac:dyDescent="0.25">
      <c r="A141" s="17"/>
      <c r="B141" s="17"/>
    </row>
    <row r="142" spans="1:2" x14ac:dyDescent="0.25">
      <c r="A142" s="17"/>
      <c r="B142" s="17"/>
    </row>
    <row r="143" spans="1:2" x14ac:dyDescent="0.25">
      <c r="A143" s="17"/>
      <c r="B143" s="17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78:L78"/>
    <mergeCell ref="A119:L119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"/>
  <sheetViews>
    <sheetView topLeftCell="A52" zoomScaleNormal="100" zoomScaleSheetLayoutView="100" workbookViewId="0">
      <selection activeCell="L15" sqref="L15:L63"/>
    </sheetView>
  </sheetViews>
  <sheetFormatPr defaultColWidth="9.140625"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45" t="s">
        <v>15</v>
      </c>
      <c r="J1" s="45"/>
      <c r="K1" s="45"/>
      <c r="L1" s="45"/>
    </row>
    <row r="2" spans="1:21" ht="13.5" customHeight="1" x14ac:dyDescent="0.25">
      <c r="G2" s="4"/>
      <c r="H2" s="4"/>
      <c r="I2" s="46" t="s">
        <v>7</v>
      </c>
      <c r="J2" s="46"/>
      <c r="K2" s="46"/>
      <c r="L2" s="46"/>
    </row>
    <row r="3" spans="1:21" ht="26.25" customHeight="1" x14ac:dyDescent="0.25">
      <c r="G3" s="4"/>
      <c r="H3" s="4"/>
      <c r="I3" s="46" t="s">
        <v>8</v>
      </c>
      <c r="J3" s="46"/>
      <c r="K3" s="46"/>
      <c r="L3" s="46"/>
    </row>
    <row r="4" spans="1:21" ht="15" customHeight="1" x14ac:dyDescent="0.25">
      <c r="I4" s="46" t="s">
        <v>258</v>
      </c>
      <c r="J4" s="46"/>
      <c r="K4" s="46"/>
      <c r="L4" s="46"/>
    </row>
    <row r="5" spans="1:21" ht="15" customHeight="1" x14ac:dyDescent="0.25">
      <c r="I5" s="46" t="s">
        <v>20</v>
      </c>
      <c r="J5" s="46"/>
      <c r="K5" s="46"/>
      <c r="L5" s="46"/>
    </row>
    <row r="6" spans="1:21" ht="15" customHeight="1" x14ac:dyDescent="0.25">
      <c r="I6" s="46" t="s">
        <v>9</v>
      </c>
      <c r="J6" s="46"/>
      <c r="K6" s="46"/>
      <c r="L6" s="46"/>
    </row>
    <row r="8" spans="1:21" x14ac:dyDescent="0.25">
      <c r="A8" s="51" t="s">
        <v>10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21" s="15" customFormat="1" ht="30" customHeight="1" x14ac:dyDescent="0.25">
      <c r="A9" s="52" t="s">
        <v>849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53" t="s">
        <v>6</v>
      </c>
      <c r="B11" s="53" t="s">
        <v>0</v>
      </c>
      <c r="C11" s="53" t="s">
        <v>1</v>
      </c>
      <c r="D11" s="54" t="s">
        <v>11</v>
      </c>
      <c r="E11" s="53" t="s">
        <v>21</v>
      </c>
      <c r="F11" s="53" t="s">
        <v>22</v>
      </c>
      <c r="G11" s="56" t="s">
        <v>2</v>
      </c>
      <c r="H11" s="57"/>
      <c r="I11" s="57"/>
      <c r="J11" s="57"/>
      <c r="K11" s="57"/>
      <c r="L11" s="58"/>
    </row>
    <row r="12" spans="1:21" ht="25.5" x14ac:dyDescent="0.25">
      <c r="A12" s="53"/>
      <c r="B12" s="53"/>
      <c r="C12" s="53"/>
      <c r="D12" s="55"/>
      <c r="E12" s="53"/>
      <c r="F12" s="53"/>
      <c r="G12" s="19" t="s">
        <v>3</v>
      </c>
      <c r="H12" s="19" t="s">
        <v>5</v>
      </c>
      <c r="I12" s="19" t="s">
        <v>4</v>
      </c>
      <c r="J12" s="19" t="s">
        <v>12</v>
      </c>
      <c r="K12" s="19" t="s">
        <v>13</v>
      </c>
      <c r="L12" s="18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47" t="s">
        <v>23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9"/>
    </row>
    <row r="15" spans="1:21" ht="25.5" x14ac:dyDescent="0.25">
      <c r="A15" s="1">
        <v>1</v>
      </c>
      <c r="B15" s="1" t="s">
        <v>66</v>
      </c>
      <c r="C15" s="13" t="s">
        <v>850</v>
      </c>
      <c r="D15" s="10" t="s">
        <v>900</v>
      </c>
      <c r="E15" s="22">
        <v>45537</v>
      </c>
      <c r="F15" s="13" t="s">
        <v>492</v>
      </c>
      <c r="G15" s="13">
        <v>12</v>
      </c>
      <c r="H15" s="13"/>
      <c r="I15" s="13">
        <v>2</v>
      </c>
      <c r="J15" s="13"/>
      <c r="K15" s="13">
        <v>12</v>
      </c>
      <c r="L15" s="13">
        <v>12</v>
      </c>
    </row>
    <row r="16" spans="1:21" x14ac:dyDescent="0.25">
      <c r="A16" s="1">
        <v>2</v>
      </c>
      <c r="B16" s="1" t="s">
        <v>66</v>
      </c>
      <c r="C16" s="13" t="s">
        <v>851</v>
      </c>
      <c r="D16" s="10" t="s">
        <v>875</v>
      </c>
      <c r="E16" s="22">
        <v>45537</v>
      </c>
      <c r="F16" s="13" t="s">
        <v>492</v>
      </c>
      <c r="G16" s="13">
        <v>4</v>
      </c>
      <c r="H16" s="13"/>
      <c r="I16" s="13">
        <v>4</v>
      </c>
      <c r="J16" s="13"/>
      <c r="K16" s="13">
        <v>6</v>
      </c>
      <c r="L16" s="13">
        <v>6</v>
      </c>
      <c r="M16" s="28"/>
      <c r="N16" s="28"/>
      <c r="O16" s="28"/>
      <c r="P16" s="28"/>
      <c r="Q16" s="28"/>
      <c r="R16" s="28"/>
      <c r="S16" s="28"/>
      <c r="T16" s="28"/>
      <c r="U16" s="28"/>
    </row>
    <row r="17" spans="1:21" x14ac:dyDescent="0.25">
      <c r="A17" s="1">
        <v>3</v>
      </c>
      <c r="B17" s="1" t="s">
        <v>66</v>
      </c>
      <c r="C17" s="13" t="s">
        <v>563</v>
      </c>
      <c r="D17" s="10" t="s">
        <v>876</v>
      </c>
      <c r="E17" s="22">
        <v>45537</v>
      </c>
      <c r="F17" s="13" t="s">
        <v>492</v>
      </c>
      <c r="G17" s="13">
        <v>6</v>
      </c>
      <c r="H17" s="13"/>
      <c r="I17" s="13">
        <v>6</v>
      </c>
      <c r="J17" s="13"/>
      <c r="K17" s="13">
        <v>6</v>
      </c>
      <c r="L17" s="13">
        <v>6</v>
      </c>
      <c r="M17" s="28"/>
      <c r="N17" s="28"/>
      <c r="O17" s="28"/>
      <c r="P17" s="28"/>
      <c r="Q17" s="28"/>
      <c r="R17" s="28"/>
      <c r="S17" s="28"/>
      <c r="T17" s="28"/>
      <c r="U17" s="28"/>
    </row>
    <row r="18" spans="1:21" x14ac:dyDescent="0.25">
      <c r="A18" s="1">
        <v>4</v>
      </c>
      <c r="B18" s="1" t="s">
        <v>66</v>
      </c>
      <c r="C18" s="13" t="s">
        <v>564</v>
      </c>
      <c r="D18" s="10">
        <v>1.1399999999999999</v>
      </c>
      <c r="E18" s="13" t="s">
        <v>910</v>
      </c>
      <c r="F18" s="13" t="s">
        <v>492</v>
      </c>
      <c r="G18" s="13">
        <v>2</v>
      </c>
      <c r="H18" s="13"/>
      <c r="I18" s="13">
        <v>2</v>
      </c>
      <c r="J18" s="13"/>
      <c r="K18" s="13">
        <v>2</v>
      </c>
      <c r="L18" s="13">
        <v>2</v>
      </c>
      <c r="M18" s="28"/>
      <c r="N18" s="28"/>
      <c r="O18" s="28"/>
      <c r="P18" s="28"/>
      <c r="Q18" s="28"/>
      <c r="R18" s="28"/>
      <c r="S18" s="28"/>
      <c r="T18" s="28"/>
      <c r="U18" s="28"/>
    </row>
    <row r="19" spans="1:21" x14ac:dyDescent="0.25">
      <c r="A19" s="1">
        <v>5</v>
      </c>
      <c r="B19" s="1" t="s">
        <v>66</v>
      </c>
      <c r="C19" s="13" t="s">
        <v>852</v>
      </c>
      <c r="D19" s="10">
        <v>7</v>
      </c>
      <c r="E19" s="13" t="s">
        <v>910</v>
      </c>
      <c r="F19" s="13" t="s">
        <v>492</v>
      </c>
      <c r="G19" s="13">
        <v>1</v>
      </c>
      <c r="H19" s="13"/>
      <c r="I19" s="13">
        <v>1</v>
      </c>
      <c r="J19" s="13"/>
      <c r="K19" s="13">
        <v>1</v>
      </c>
      <c r="L19" s="13">
        <v>1</v>
      </c>
      <c r="M19" s="28"/>
      <c r="N19" s="28"/>
      <c r="O19" s="28"/>
      <c r="P19" s="28"/>
      <c r="Q19" s="28"/>
      <c r="R19" s="28"/>
      <c r="S19" s="28"/>
      <c r="T19" s="28"/>
      <c r="U19" s="28"/>
    </row>
    <row r="20" spans="1:21" x14ac:dyDescent="0.25">
      <c r="A20" s="1">
        <v>6</v>
      </c>
      <c r="B20" s="1" t="s">
        <v>66</v>
      </c>
      <c r="C20" s="13" t="s">
        <v>565</v>
      </c>
      <c r="D20" s="10">
        <v>10</v>
      </c>
      <c r="E20" s="13" t="s">
        <v>910</v>
      </c>
      <c r="F20" s="13" t="s">
        <v>492</v>
      </c>
      <c r="G20" s="13">
        <v>1</v>
      </c>
      <c r="H20" s="13"/>
      <c r="I20" s="13">
        <v>1</v>
      </c>
      <c r="J20" s="13"/>
      <c r="K20" s="13">
        <v>1</v>
      </c>
      <c r="L20" s="13">
        <v>1</v>
      </c>
      <c r="M20" s="28"/>
      <c r="N20" s="28"/>
      <c r="O20" s="28"/>
      <c r="P20" s="28"/>
      <c r="Q20" s="28"/>
      <c r="R20" s="28"/>
      <c r="S20" s="28"/>
      <c r="T20" s="28"/>
      <c r="U20" s="28"/>
    </row>
    <row r="21" spans="1:21" x14ac:dyDescent="0.25">
      <c r="A21" s="1">
        <v>7</v>
      </c>
      <c r="B21" s="1" t="s">
        <v>66</v>
      </c>
      <c r="C21" s="13" t="s">
        <v>853</v>
      </c>
      <c r="D21" s="10">
        <v>4</v>
      </c>
      <c r="E21" s="13" t="s">
        <v>910</v>
      </c>
      <c r="F21" s="13" t="s">
        <v>492</v>
      </c>
      <c r="G21" s="13">
        <v>1</v>
      </c>
      <c r="H21" s="13"/>
      <c r="I21" s="13">
        <v>1</v>
      </c>
      <c r="J21" s="13"/>
      <c r="K21" s="13">
        <v>1</v>
      </c>
      <c r="L21" s="13">
        <v>1</v>
      </c>
      <c r="M21" s="28"/>
      <c r="N21" s="28"/>
      <c r="O21" s="28"/>
      <c r="P21" s="28"/>
      <c r="Q21" s="28"/>
      <c r="R21" s="28"/>
      <c r="S21" s="28"/>
      <c r="T21" s="28"/>
      <c r="U21" s="28"/>
    </row>
    <row r="22" spans="1:21" x14ac:dyDescent="0.25">
      <c r="A22" s="1">
        <v>8</v>
      </c>
      <c r="B22" s="1" t="s">
        <v>66</v>
      </c>
      <c r="C22" s="13" t="s">
        <v>854</v>
      </c>
      <c r="D22" s="10">
        <v>6</v>
      </c>
      <c r="E22" s="13" t="s">
        <v>910</v>
      </c>
      <c r="F22" s="13" t="s">
        <v>492</v>
      </c>
      <c r="G22" s="13">
        <v>1</v>
      </c>
      <c r="H22" s="13"/>
      <c r="I22" s="13">
        <v>1</v>
      </c>
      <c r="J22" s="13"/>
      <c r="K22" s="13">
        <v>1</v>
      </c>
      <c r="L22" s="13">
        <v>1</v>
      </c>
      <c r="M22" s="28"/>
      <c r="N22" s="28"/>
      <c r="O22" s="28"/>
      <c r="P22" s="28"/>
      <c r="Q22" s="28"/>
      <c r="R22" s="28"/>
      <c r="S22" s="28"/>
      <c r="T22" s="28"/>
      <c r="U22" s="28"/>
    </row>
    <row r="23" spans="1:21" x14ac:dyDescent="0.25">
      <c r="A23" s="1">
        <v>9</v>
      </c>
      <c r="B23" s="1" t="s">
        <v>66</v>
      </c>
      <c r="C23" s="13" t="s">
        <v>855</v>
      </c>
      <c r="D23" s="10" t="s">
        <v>877</v>
      </c>
      <c r="E23" s="13" t="s">
        <v>910</v>
      </c>
      <c r="F23" s="13" t="s">
        <v>492</v>
      </c>
      <c r="G23" s="13">
        <v>2</v>
      </c>
      <c r="H23" s="13"/>
      <c r="I23" s="13">
        <v>2</v>
      </c>
      <c r="J23" s="13"/>
      <c r="K23" s="13">
        <v>2</v>
      </c>
      <c r="L23" s="13">
        <v>2</v>
      </c>
      <c r="M23" s="28"/>
      <c r="N23" s="28"/>
      <c r="O23" s="28"/>
      <c r="P23" s="28"/>
      <c r="Q23" s="28"/>
      <c r="R23" s="28"/>
      <c r="S23" s="28"/>
      <c r="T23" s="28"/>
      <c r="U23" s="28"/>
    </row>
    <row r="24" spans="1:21" ht="25.5" x14ac:dyDescent="0.25">
      <c r="A24" s="1">
        <v>10</v>
      </c>
      <c r="B24" s="1" t="s">
        <v>66</v>
      </c>
      <c r="C24" s="13" t="s">
        <v>730</v>
      </c>
      <c r="D24" s="10" t="s">
        <v>906</v>
      </c>
      <c r="E24" s="22">
        <v>45539</v>
      </c>
      <c r="F24" s="13" t="s">
        <v>492</v>
      </c>
      <c r="G24" s="13">
        <v>17</v>
      </c>
      <c r="H24" s="13"/>
      <c r="I24" s="13">
        <v>17</v>
      </c>
      <c r="J24" s="13"/>
      <c r="K24" s="13">
        <v>17</v>
      </c>
      <c r="L24" s="13">
        <v>17</v>
      </c>
      <c r="M24" s="28"/>
      <c r="N24" s="28"/>
      <c r="O24" s="28"/>
      <c r="P24" s="28"/>
      <c r="Q24" s="28"/>
      <c r="R24" s="28"/>
      <c r="S24" s="28"/>
      <c r="T24" s="28"/>
      <c r="U24" s="28"/>
    </row>
    <row r="25" spans="1:21" x14ac:dyDescent="0.25">
      <c r="A25" s="1">
        <v>11</v>
      </c>
      <c r="B25" s="1" t="s">
        <v>66</v>
      </c>
      <c r="C25" s="13" t="s">
        <v>856</v>
      </c>
      <c r="D25" s="10">
        <v>12</v>
      </c>
      <c r="E25" s="22">
        <v>45540</v>
      </c>
      <c r="F25" s="13" t="s">
        <v>492</v>
      </c>
      <c r="G25" s="13">
        <v>1</v>
      </c>
      <c r="H25" s="13"/>
      <c r="I25" s="13">
        <v>1</v>
      </c>
      <c r="J25" s="13"/>
      <c r="K25" s="13">
        <v>1</v>
      </c>
      <c r="L25" s="13">
        <v>1</v>
      </c>
      <c r="M25" s="28"/>
      <c r="N25" s="28"/>
      <c r="O25" s="28"/>
      <c r="P25" s="28"/>
      <c r="Q25" s="28"/>
      <c r="R25" s="28"/>
      <c r="S25" s="28"/>
      <c r="T25" s="28"/>
      <c r="U25" s="28"/>
    </row>
    <row r="26" spans="1:21" ht="25.5" x14ac:dyDescent="0.25">
      <c r="A26" s="1">
        <v>12</v>
      </c>
      <c r="B26" s="1" t="s">
        <v>66</v>
      </c>
      <c r="C26" s="13" t="s">
        <v>102</v>
      </c>
      <c r="D26" s="10" t="s">
        <v>878</v>
      </c>
      <c r="E26" s="22">
        <v>45540</v>
      </c>
      <c r="F26" s="13" t="s">
        <v>492</v>
      </c>
      <c r="G26" s="13">
        <v>9</v>
      </c>
      <c r="H26" s="13"/>
      <c r="I26" s="13">
        <v>9</v>
      </c>
      <c r="J26" s="13"/>
      <c r="K26" s="13">
        <v>9</v>
      </c>
      <c r="L26" s="13">
        <v>9</v>
      </c>
      <c r="M26" s="28"/>
      <c r="N26" s="28"/>
      <c r="O26" s="28"/>
      <c r="P26" s="28"/>
      <c r="Q26" s="28"/>
      <c r="R26" s="28"/>
      <c r="S26" s="28"/>
      <c r="T26" s="28"/>
      <c r="U26" s="28"/>
    </row>
    <row r="27" spans="1:21" ht="38.25" x14ac:dyDescent="0.25">
      <c r="A27" s="1">
        <v>13</v>
      </c>
      <c r="B27" s="1" t="s">
        <v>66</v>
      </c>
      <c r="C27" s="13" t="s">
        <v>857</v>
      </c>
      <c r="D27" s="10" t="s">
        <v>901</v>
      </c>
      <c r="E27" s="13" t="s">
        <v>911</v>
      </c>
      <c r="F27" s="13" t="s">
        <v>492</v>
      </c>
      <c r="G27" s="13">
        <v>20</v>
      </c>
      <c r="H27" s="13"/>
      <c r="I27" s="13">
        <v>20</v>
      </c>
      <c r="J27" s="13"/>
      <c r="K27" s="13">
        <v>20</v>
      </c>
      <c r="L27" s="13">
        <v>20</v>
      </c>
      <c r="M27" s="28"/>
      <c r="N27" s="28"/>
      <c r="O27" s="28"/>
      <c r="P27" s="28"/>
      <c r="Q27" s="28"/>
      <c r="R27" s="28"/>
      <c r="S27" s="28"/>
      <c r="T27" s="28"/>
      <c r="U27" s="28"/>
    </row>
    <row r="28" spans="1:21" x14ac:dyDescent="0.25">
      <c r="A28" s="1">
        <v>14</v>
      </c>
      <c r="B28" s="1" t="s">
        <v>66</v>
      </c>
      <c r="C28" s="13" t="s">
        <v>103</v>
      </c>
      <c r="D28" s="10" t="s">
        <v>879</v>
      </c>
      <c r="E28" s="22">
        <v>45544</v>
      </c>
      <c r="F28" s="13" t="s">
        <v>492</v>
      </c>
      <c r="G28" s="13">
        <v>9</v>
      </c>
      <c r="H28" s="13">
        <v>1</v>
      </c>
      <c r="I28" s="13">
        <v>9</v>
      </c>
      <c r="J28" s="13"/>
      <c r="K28" s="13">
        <v>9</v>
      </c>
      <c r="L28" s="13">
        <v>9</v>
      </c>
      <c r="M28" s="28"/>
      <c r="N28" s="28"/>
      <c r="O28" s="28"/>
      <c r="P28" s="28"/>
      <c r="Q28" s="28"/>
      <c r="R28" s="28"/>
      <c r="S28" s="28"/>
      <c r="T28" s="28"/>
      <c r="U28" s="28"/>
    </row>
    <row r="29" spans="1:21" x14ac:dyDescent="0.25">
      <c r="A29" s="1">
        <v>15</v>
      </c>
      <c r="B29" s="1" t="s">
        <v>66</v>
      </c>
      <c r="C29" s="13" t="s">
        <v>858</v>
      </c>
      <c r="D29" s="10">
        <v>14.5</v>
      </c>
      <c r="E29" s="22">
        <v>45544</v>
      </c>
      <c r="F29" s="13" t="s">
        <v>492</v>
      </c>
      <c r="G29" s="13">
        <v>2</v>
      </c>
      <c r="H29" s="13"/>
      <c r="I29" s="13">
        <v>2</v>
      </c>
      <c r="J29" s="13"/>
      <c r="K29" s="13">
        <v>2</v>
      </c>
      <c r="L29" s="13">
        <v>2</v>
      </c>
      <c r="M29" s="28"/>
      <c r="N29" s="28"/>
      <c r="O29" s="28"/>
      <c r="P29" s="28"/>
      <c r="Q29" s="28"/>
      <c r="R29" s="28"/>
      <c r="S29" s="28"/>
      <c r="T29" s="28"/>
      <c r="U29" s="28"/>
    </row>
    <row r="30" spans="1:21" x14ac:dyDescent="0.25">
      <c r="A30" s="1">
        <v>16</v>
      </c>
      <c r="B30" s="1" t="s">
        <v>66</v>
      </c>
      <c r="C30" s="13" t="s">
        <v>859</v>
      </c>
      <c r="D30" s="10" t="s">
        <v>880</v>
      </c>
      <c r="E30" s="22">
        <v>45544</v>
      </c>
      <c r="F30" s="13" t="s">
        <v>492</v>
      </c>
      <c r="G30" s="13">
        <v>6</v>
      </c>
      <c r="H30" s="13"/>
      <c r="I30" s="13">
        <v>6</v>
      </c>
      <c r="J30" s="13"/>
      <c r="K30" s="13">
        <v>6</v>
      </c>
      <c r="L30" s="13">
        <v>6</v>
      </c>
      <c r="M30" s="28"/>
      <c r="N30" s="28"/>
      <c r="O30" s="28"/>
      <c r="P30" s="28"/>
      <c r="Q30" s="28"/>
      <c r="R30" s="28"/>
      <c r="S30" s="28"/>
      <c r="T30" s="28"/>
      <c r="U30" s="28"/>
    </row>
    <row r="31" spans="1:21" ht="25.5" x14ac:dyDescent="0.25">
      <c r="A31" s="1">
        <v>17</v>
      </c>
      <c r="B31" s="1" t="s">
        <v>66</v>
      </c>
      <c r="C31" s="13" t="s">
        <v>860</v>
      </c>
      <c r="D31" s="10" t="s">
        <v>902</v>
      </c>
      <c r="E31" s="22">
        <v>45545</v>
      </c>
      <c r="F31" s="13" t="s">
        <v>492</v>
      </c>
      <c r="G31" s="13">
        <v>13</v>
      </c>
      <c r="H31" s="13"/>
      <c r="I31" s="13">
        <v>13</v>
      </c>
      <c r="J31" s="13"/>
      <c r="K31" s="13">
        <v>13</v>
      </c>
      <c r="L31" s="13">
        <v>13</v>
      </c>
      <c r="M31" s="28"/>
      <c r="N31" s="28"/>
      <c r="O31" s="28"/>
      <c r="P31" s="28"/>
      <c r="Q31" s="28"/>
      <c r="R31" s="28"/>
      <c r="S31" s="28"/>
      <c r="T31" s="28"/>
      <c r="U31" s="28"/>
    </row>
    <row r="32" spans="1:21" ht="38.25" x14ac:dyDescent="0.25">
      <c r="A32" s="1">
        <v>18</v>
      </c>
      <c r="B32" s="1" t="s">
        <v>66</v>
      </c>
      <c r="C32" s="13" t="s">
        <v>861</v>
      </c>
      <c r="D32" s="10" t="s">
        <v>908</v>
      </c>
      <c r="E32" s="22">
        <v>45546</v>
      </c>
      <c r="F32" s="13" t="s">
        <v>492</v>
      </c>
      <c r="G32" s="13">
        <v>26</v>
      </c>
      <c r="H32" s="13"/>
      <c r="I32" s="13">
        <v>6</v>
      </c>
      <c r="J32" s="13">
        <v>20</v>
      </c>
      <c r="K32" s="13">
        <v>26</v>
      </c>
      <c r="L32" s="13">
        <v>26</v>
      </c>
      <c r="M32" s="28"/>
      <c r="N32" s="28"/>
      <c r="O32" s="28"/>
      <c r="P32" s="28"/>
      <c r="Q32" s="28"/>
      <c r="R32" s="28"/>
      <c r="S32" s="28"/>
      <c r="T32" s="28"/>
      <c r="U32" s="28"/>
    </row>
    <row r="33" spans="1:21" x14ac:dyDescent="0.25">
      <c r="A33" s="1">
        <v>19</v>
      </c>
      <c r="B33" s="1" t="s">
        <v>66</v>
      </c>
      <c r="C33" s="13" t="s">
        <v>694</v>
      </c>
      <c r="D33" s="10">
        <v>29</v>
      </c>
      <c r="E33" s="22">
        <v>45547</v>
      </c>
      <c r="F33" s="13" t="s">
        <v>492</v>
      </c>
      <c r="G33" s="13">
        <v>1</v>
      </c>
      <c r="H33" s="13"/>
      <c r="I33" s="13">
        <v>1</v>
      </c>
      <c r="J33" s="13"/>
      <c r="K33" s="13">
        <v>1</v>
      </c>
      <c r="L33" s="13">
        <v>1</v>
      </c>
      <c r="M33" s="28"/>
      <c r="N33" s="28"/>
      <c r="O33" s="28"/>
      <c r="P33" s="28"/>
      <c r="Q33" s="28"/>
      <c r="R33" s="28"/>
      <c r="S33" s="28"/>
      <c r="T33" s="28"/>
      <c r="U33" s="28"/>
    </row>
    <row r="34" spans="1:21" x14ac:dyDescent="0.25">
      <c r="A34" s="1">
        <v>20</v>
      </c>
      <c r="B34" s="1" t="s">
        <v>66</v>
      </c>
      <c r="C34" s="13" t="s">
        <v>862</v>
      </c>
      <c r="D34" s="10" t="s">
        <v>881</v>
      </c>
      <c r="E34" s="22">
        <v>45547</v>
      </c>
      <c r="F34" s="13" t="s">
        <v>492</v>
      </c>
      <c r="G34" s="13">
        <v>4</v>
      </c>
      <c r="H34" s="13"/>
      <c r="I34" s="13">
        <v>4</v>
      </c>
      <c r="J34" s="13"/>
      <c r="K34" s="13">
        <v>4</v>
      </c>
      <c r="L34" s="13">
        <v>4</v>
      </c>
      <c r="M34" s="28"/>
      <c r="N34" s="28"/>
      <c r="O34" s="28"/>
      <c r="P34" s="28"/>
      <c r="Q34" s="28"/>
      <c r="R34" s="28"/>
      <c r="S34" s="28"/>
      <c r="T34" s="28"/>
      <c r="U34" s="28"/>
    </row>
    <row r="35" spans="1:21" x14ac:dyDescent="0.25">
      <c r="A35" s="1">
        <v>21</v>
      </c>
      <c r="B35" s="1" t="s">
        <v>66</v>
      </c>
      <c r="C35" s="13" t="s">
        <v>198</v>
      </c>
      <c r="D35" s="10" t="s">
        <v>882</v>
      </c>
      <c r="E35" s="22">
        <v>45547</v>
      </c>
      <c r="F35" s="13" t="s">
        <v>492</v>
      </c>
      <c r="G35" s="13">
        <v>3</v>
      </c>
      <c r="H35" s="13"/>
      <c r="I35" s="13">
        <v>3</v>
      </c>
      <c r="J35" s="13"/>
      <c r="K35" s="13">
        <v>3</v>
      </c>
      <c r="L35" s="13">
        <v>3</v>
      </c>
      <c r="M35" s="28"/>
      <c r="N35" s="28"/>
      <c r="O35" s="28"/>
      <c r="P35" s="28"/>
      <c r="Q35" s="28"/>
      <c r="R35" s="28"/>
      <c r="S35" s="28"/>
      <c r="T35" s="28"/>
      <c r="U35" s="28"/>
    </row>
    <row r="36" spans="1:21" x14ac:dyDescent="0.25">
      <c r="A36" s="1">
        <v>22</v>
      </c>
      <c r="B36" s="1" t="s">
        <v>66</v>
      </c>
      <c r="C36" s="13" t="s">
        <v>405</v>
      </c>
      <c r="D36" s="10" t="s">
        <v>883</v>
      </c>
      <c r="E36" s="22">
        <v>45547</v>
      </c>
      <c r="F36" s="13" t="s">
        <v>492</v>
      </c>
      <c r="G36" s="13">
        <v>7</v>
      </c>
      <c r="H36" s="13">
        <v>2</v>
      </c>
      <c r="I36" s="13">
        <v>7</v>
      </c>
      <c r="J36" s="13"/>
      <c r="K36" s="13">
        <v>7</v>
      </c>
      <c r="L36" s="13">
        <v>7</v>
      </c>
      <c r="M36" s="28"/>
      <c r="N36" s="28"/>
      <c r="O36" s="28"/>
      <c r="P36" s="28"/>
      <c r="Q36" s="28"/>
      <c r="R36" s="28"/>
      <c r="S36" s="28"/>
      <c r="T36" s="28"/>
      <c r="U36" s="28"/>
    </row>
    <row r="37" spans="1:21" x14ac:dyDescent="0.25">
      <c r="A37" s="1">
        <v>23</v>
      </c>
      <c r="B37" s="1" t="s">
        <v>66</v>
      </c>
      <c r="C37" s="13" t="s">
        <v>863</v>
      </c>
      <c r="D37" s="10" t="s">
        <v>903</v>
      </c>
      <c r="E37" s="22">
        <v>45547</v>
      </c>
      <c r="F37" s="13" t="s">
        <v>492</v>
      </c>
      <c r="G37" s="13">
        <v>7</v>
      </c>
      <c r="H37" s="13"/>
      <c r="I37" s="13">
        <v>7</v>
      </c>
      <c r="J37" s="13"/>
      <c r="K37" s="13">
        <v>7</v>
      </c>
      <c r="L37" s="13">
        <v>7</v>
      </c>
      <c r="M37" s="28"/>
      <c r="N37" s="28"/>
      <c r="O37" s="28"/>
      <c r="P37" s="28"/>
      <c r="Q37" s="28"/>
      <c r="R37" s="28"/>
      <c r="S37" s="28"/>
      <c r="T37" s="28"/>
      <c r="U37" s="28"/>
    </row>
    <row r="38" spans="1:21" x14ac:dyDescent="0.25">
      <c r="A38" s="1">
        <v>24</v>
      </c>
      <c r="B38" s="1" t="s">
        <v>66</v>
      </c>
      <c r="C38" s="13" t="s">
        <v>399</v>
      </c>
      <c r="D38" s="10">
        <v>8</v>
      </c>
      <c r="E38" s="22">
        <v>45548</v>
      </c>
      <c r="F38" s="13" t="s">
        <v>492</v>
      </c>
      <c r="G38" s="13">
        <v>1</v>
      </c>
      <c r="H38" s="13"/>
      <c r="I38" s="13">
        <v>1</v>
      </c>
      <c r="J38" s="13"/>
      <c r="K38" s="13">
        <v>1</v>
      </c>
      <c r="L38" s="13">
        <v>1</v>
      </c>
      <c r="M38" s="28"/>
      <c r="N38" s="28"/>
      <c r="O38" s="28"/>
      <c r="P38" s="28"/>
      <c r="Q38" s="28"/>
      <c r="R38" s="28"/>
      <c r="S38" s="28"/>
      <c r="T38" s="28"/>
      <c r="U38" s="28"/>
    </row>
    <row r="39" spans="1:21" x14ac:dyDescent="0.25">
      <c r="A39" s="1">
        <v>25</v>
      </c>
      <c r="B39" s="1" t="s">
        <v>66</v>
      </c>
      <c r="C39" s="13" t="s">
        <v>864</v>
      </c>
      <c r="D39" s="10" t="s">
        <v>884</v>
      </c>
      <c r="E39" s="22">
        <v>45548</v>
      </c>
      <c r="F39" s="13" t="s">
        <v>492</v>
      </c>
      <c r="G39" s="13">
        <v>5</v>
      </c>
      <c r="H39" s="13"/>
      <c r="I39" s="13">
        <v>5</v>
      </c>
      <c r="J39" s="13"/>
      <c r="K39" s="13">
        <v>5</v>
      </c>
      <c r="L39" s="13">
        <v>5</v>
      </c>
      <c r="M39" s="28"/>
      <c r="N39" s="28"/>
      <c r="O39" s="28"/>
      <c r="P39" s="28"/>
      <c r="Q39" s="28"/>
      <c r="R39" s="28"/>
      <c r="S39" s="28"/>
      <c r="T39" s="28"/>
      <c r="U39" s="28"/>
    </row>
    <row r="40" spans="1:21" ht="38.25" x14ac:dyDescent="0.25">
      <c r="A40" s="1">
        <v>26</v>
      </c>
      <c r="B40" s="1" t="s">
        <v>66</v>
      </c>
      <c r="C40" s="13" t="s">
        <v>110</v>
      </c>
      <c r="D40" s="10" t="s">
        <v>905</v>
      </c>
      <c r="E40" s="22">
        <v>45548</v>
      </c>
      <c r="F40" s="13" t="s">
        <v>492</v>
      </c>
      <c r="G40" s="13">
        <v>23</v>
      </c>
      <c r="H40" s="13"/>
      <c r="I40" s="13">
        <v>23</v>
      </c>
      <c r="J40" s="13"/>
      <c r="K40" s="13">
        <v>23</v>
      </c>
      <c r="L40" s="13">
        <v>23</v>
      </c>
      <c r="M40" s="28"/>
      <c r="N40" s="28"/>
      <c r="O40" s="28"/>
      <c r="P40" s="28"/>
      <c r="Q40" s="28"/>
      <c r="R40" s="28"/>
      <c r="S40" s="28"/>
      <c r="T40" s="28"/>
      <c r="U40" s="28"/>
    </row>
    <row r="41" spans="1:21" x14ac:dyDescent="0.25">
      <c r="A41" s="1">
        <v>27</v>
      </c>
      <c r="B41" s="1" t="s">
        <v>66</v>
      </c>
      <c r="C41" s="13" t="s">
        <v>193</v>
      </c>
      <c r="D41" s="10" t="s">
        <v>885</v>
      </c>
      <c r="E41" s="22">
        <v>45551</v>
      </c>
      <c r="F41" s="13" t="s">
        <v>492</v>
      </c>
      <c r="G41" s="13">
        <v>3</v>
      </c>
      <c r="H41" s="13"/>
      <c r="I41" s="13">
        <v>3</v>
      </c>
      <c r="J41" s="13"/>
      <c r="K41" s="13">
        <v>3</v>
      </c>
      <c r="L41" s="13">
        <v>3</v>
      </c>
      <c r="M41" s="28"/>
      <c r="N41" s="28"/>
      <c r="O41" s="28"/>
      <c r="P41" s="28"/>
      <c r="Q41" s="28"/>
      <c r="R41" s="28"/>
      <c r="S41" s="28"/>
      <c r="T41" s="28"/>
      <c r="U41" s="28"/>
    </row>
    <row r="42" spans="1:21" x14ac:dyDescent="0.25">
      <c r="A42" s="1">
        <v>28</v>
      </c>
      <c r="B42" s="1" t="s">
        <v>66</v>
      </c>
      <c r="C42" s="13" t="s">
        <v>865</v>
      </c>
      <c r="D42" s="10">
        <v>2.6</v>
      </c>
      <c r="E42" s="22">
        <v>45551</v>
      </c>
      <c r="F42" s="13" t="s">
        <v>492</v>
      </c>
      <c r="G42" s="13">
        <v>2</v>
      </c>
      <c r="H42" s="13"/>
      <c r="I42" s="13">
        <v>2</v>
      </c>
      <c r="J42" s="13"/>
      <c r="K42" s="13">
        <v>2</v>
      </c>
      <c r="L42" s="13">
        <v>2</v>
      </c>
      <c r="M42" s="28"/>
      <c r="N42" s="28"/>
      <c r="O42" s="28"/>
      <c r="P42" s="28"/>
      <c r="Q42" s="28"/>
      <c r="R42" s="28"/>
      <c r="S42" s="28"/>
      <c r="T42" s="28"/>
      <c r="U42" s="28"/>
    </row>
    <row r="43" spans="1:21" x14ac:dyDescent="0.25">
      <c r="A43" s="1">
        <v>29</v>
      </c>
      <c r="B43" s="1" t="s">
        <v>66</v>
      </c>
      <c r="C43" s="13" t="s">
        <v>196</v>
      </c>
      <c r="D43" s="10" t="s">
        <v>886</v>
      </c>
      <c r="E43" s="22">
        <v>45551</v>
      </c>
      <c r="F43" s="13" t="s">
        <v>492</v>
      </c>
      <c r="G43" s="13">
        <v>2</v>
      </c>
      <c r="H43" s="13"/>
      <c r="I43" s="13">
        <v>2</v>
      </c>
      <c r="J43" s="13"/>
      <c r="K43" s="13">
        <v>2</v>
      </c>
      <c r="L43" s="13">
        <v>2</v>
      </c>
      <c r="M43" s="28"/>
      <c r="N43" s="28"/>
      <c r="O43" s="28"/>
      <c r="P43" s="28"/>
      <c r="Q43" s="28"/>
      <c r="R43" s="28"/>
      <c r="S43" s="28"/>
      <c r="T43" s="28"/>
      <c r="U43" s="28"/>
    </row>
    <row r="44" spans="1:21" x14ac:dyDescent="0.25">
      <c r="A44" s="1">
        <v>30</v>
      </c>
      <c r="B44" s="1" t="s">
        <v>66</v>
      </c>
      <c r="C44" s="13" t="s">
        <v>410</v>
      </c>
      <c r="D44" s="10" t="s">
        <v>887</v>
      </c>
      <c r="E44" s="22">
        <v>45551</v>
      </c>
      <c r="F44" s="13" t="s">
        <v>492</v>
      </c>
      <c r="G44" s="13">
        <v>5</v>
      </c>
      <c r="H44" s="13"/>
      <c r="I44" s="13">
        <v>5</v>
      </c>
      <c r="J44" s="13"/>
      <c r="K44" s="13">
        <v>5</v>
      </c>
      <c r="L44" s="13">
        <v>5</v>
      </c>
      <c r="M44" s="28"/>
      <c r="N44" s="28"/>
      <c r="O44" s="28"/>
      <c r="P44" s="28"/>
      <c r="Q44" s="28"/>
      <c r="R44" s="28"/>
      <c r="S44" s="28"/>
      <c r="T44" s="28"/>
      <c r="U44" s="28"/>
    </row>
    <row r="45" spans="1:21" ht="25.5" x14ac:dyDescent="0.25">
      <c r="A45" s="1">
        <v>31</v>
      </c>
      <c r="B45" s="1" t="s">
        <v>66</v>
      </c>
      <c r="C45" s="13" t="s">
        <v>866</v>
      </c>
      <c r="D45" s="10" t="s">
        <v>888</v>
      </c>
      <c r="E45" s="22">
        <v>45551</v>
      </c>
      <c r="F45" s="13" t="s">
        <v>492</v>
      </c>
      <c r="G45" s="13">
        <v>14</v>
      </c>
      <c r="H45" s="13">
        <v>3</v>
      </c>
      <c r="I45" s="13">
        <v>14</v>
      </c>
      <c r="J45" s="13"/>
      <c r="K45" s="13">
        <v>14</v>
      </c>
      <c r="L45" s="13">
        <v>14</v>
      </c>
      <c r="M45" s="28"/>
      <c r="N45" s="28"/>
      <c r="O45" s="28"/>
      <c r="P45" s="28"/>
      <c r="Q45" s="28"/>
      <c r="R45" s="28"/>
      <c r="S45" s="28"/>
      <c r="T45" s="28"/>
      <c r="U45" s="28"/>
    </row>
    <row r="46" spans="1:21" ht="25.5" x14ac:dyDescent="0.25">
      <c r="A46" s="1">
        <v>32</v>
      </c>
      <c r="B46" s="1" t="s">
        <v>66</v>
      </c>
      <c r="C46" s="13" t="s">
        <v>186</v>
      </c>
      <c r="D46" s="10" t="s">
        <v>889</v>
      </c>
      <c r="E46" s="22">
        <v>45552</v>
      </c>
      <c r="F46" s="13" t="s">
        <v>492</v>
      </c>
      <c r="G46" s="13">
        <v>15</v>
      </c>
      <c r="H46" s="13">
        <v>2</v>
      </c>
      <c r="I46" s="13">
        <v>15</v>
      </c>
      <c r="J46" s="13"/>
      <c r="K46" s="13">
        <v>15</v>
      </c>
      <c r="L46" s="13">
        <v>15</v>
      </c>
      <c r="M46" s="28"/>
      <c r="N46" s="28"/>
      <c r="O46" s="28"/>
      <c r="P46" s="28"/>
      <c r="Q46" s="28"/>
      <c r="R46" s="28"/>
      <c r="S46" s="28"/>
      <c r="T46" s="28"/>
      <c r="U46" s="28"/>
    </row>
    <row r="47" spans="1:21" x14ac:dyDescent="0.25">
      <c r="A47" s="1">
        <v>33</v>
      </c>
      <c r="B47" s="1" t="s">
        <v>66</v>
      </c>
      <c r="C47" s="13" t="s">
        <v>867</v>
      </c>
      <c r="D47" s="10" t="s">
        <v>890</v>
      </c>
      <c r="E47" s="22">
        <v>45552</v>
      </c>
      <c r="F47" s="13" t="s">
        <v>492</v>
      </c>
      <c r="G47" s="13">
        <v>8</v>
      </c>
      <c r="H47" s="13"/>
      <c r="I47" s="13">
        <v>8</v>
      </c>
      <c r="J47" s="13"/>
      <c r="K47" s="13">
        <v>8</v>
      </c>
      <c r="L47" s="13">
        <v>8</v>
      </c>
      <c r="M47" s="28"/>
      <c r="N47" s="28"/>
      <c r="O47" s="28"/>
      <c r="P47" s="28"/>
      <c r="Q47" s="28"/>
      <c r="R47" s="28"/>
      <c r="S47" s="28"/>
      <c r="T47" s="28"/>
      <c r="U47" s="28"/>
    </row>
    <row r="48" spans="1:21" ht="38.25" x14ac:dyDescent="0.25">
      <c r="A48" s="1">
        <v>34</v>
      </c>
      <c r="B48" s="1" t="s">
        <v>66</v>
      </c>
      <c r="C48" s="13" t="s">
        <v>719</v>
      </c>
      <c r="D48" s="10" t="s">
        <v>907</v>
      </c>
      <c r="E48" s="22">
        <v>45553</v>
      </c>
      <c r="F48" s="13" t="s">
        <v>492</v>
      </c>
      <c r="G48" s="13">
        <v>22</v>
      </c>
      <c r="H48" s="13"/>
      <c r="I48" s="13">
        <v>12</v>
      </c>
      <c r="J48" s="13">
        <v>10</v>
      </c>
      <c r="K48" s="13">
        <v>22</v>
      </c>
      <c r="L48" s="13">
        <v>22</v>
      </c>
      <c r="M48" s="28"/>
      <c r="N48" s="28"/>
      <c r="O48" s="28"/>
      <c r="P48" s="28"/>
      <c r="Q48" s="28"/>
      <c r="R48" s="28"/>
      <c r="S48" s="28"/>
      <c r="T48" s="28"/>
      <c r="U48" s="28"/>
    </row>
    <row r="49" spans="1:21" x14ac:dyDescent="0.25">
      <c r="A49" s="1">
        <v>35</v>
      </c>
      <c r="B49" s="1" t="s">
        <v>66</v>
      </c>
      <c r="C49" s="13" t="s">
        <v>868</v>
      </c>
      <c r="D49" s="10" t="s">
        <v>891</v>
      </c>
      <c r="E49" s="22">
        <v>45558</v>
      </c>
      <c r="F49" s="13" t="s">
        <v>492</v>
      </c>
      <c r="G49" s="13">
        <v>1</v>
      </c>
      <c r="H49" s="13"/>
      <c r="I49" s="13">
        <v>1</v>
      </c>
      <c r="J49" s="13"/>
      <c r="K49" s="13">
        <v>1</v>
      </c>
      <c r="L49" s="13">
        <v>1</v>
      </c>
      <c r="M49" s="28"/>
      <c r="N49" s="28"/>
      <c r="O49" s="28"/>
      <c r="P49" s="28"/>
      <c r="Q49" s="28"/>
      <c r="R49" s="28"/>
      <c r="S49" s="28"/>
      <c r="T49" s="28"/>
      <c r="U49" s="28"/>
    </row>
    <row r="50" spans="1:21" x14ac:dyDescent="0.25">
      <c r="A50" s="1">
        <v>36</v>
      </c>
      <c r="B50" s="1" t="s">
        <v>66</v>
      </c>
      <c r="C50" s="13" t="s">
        <v>518</v>
      </c>
      <c r="D50" s="10" t="s">
        <v>892</v>
      </c>
      <c r="E50" s="22">
        <v>45558</v>
      </c>
      <c r="F50" s="13" t="s">
        <v>492</v>
      </c>
      <c r="G50" s="13">
        <v>3</v>
      </c>
      <c r="H50" s="13"/>
      <c r="I50" s="13">
        <v>3</v>
      </c>
      <c r="J50" s="13"/>
      <c r="K50" s="13">
        <v>3</v>
      </c>
      <c r="L50" s="13">
        <v>3</v>
      </c>
      <c r="M50" s="28"/>
      <c r="N50" s="28"/>
      <c r="O50" s="28"/>
      <c r="P50" s="28"/>
      <c r="Q50" s="28"/>
      <c r="R50" s="28"/>
      <c r="S50" s="28"/>
      <c r="T50" s="28"/>
      <c r="U50" s="28"/>
    </row>
    <row r="51" spans="1:21" x14ac:dyDescent="0.25">
      <c r="A51" s="1">
        <v>37</v>
      </c>
      <c r="B51" s="1" t="s">
        <v>66</v>
      </c>
      <c r="C51" s="13" t="s">
        <v>519</v>
      </c>
      <c r="D51" s="10">
        <v>1.1499999999999999</v>
      </c>
      <c r="E51" s="22">
        <v>45558</v>
      </c>
      <c r="F51" s="13" t="s">
        <v>492</v>
      </c>
      <c r="G51" s="13">
        <v>2</v>
      </c>
      <c r="H51" s="13"/>
      <c r="I51" s="13">
        <v>2</v>
      </c>
      <c r="J51" s="13"/>
      <c r="K51" s="13">
        <v>2</v>
      </c>
      <c r="L51" s="13">
        <v>2</v>
      </c>
      <c r="M51" s="28"/>
      <c r="N51" s="28"/>
      <c r="O51" s="28"/>
      <c r="P51" s="28"/>
      <c r="Q51" s="28"/>
      <c r="R51" s="28"/>
      <c r="S51" s="28"/>
      <c r="T51" s="28"/>
      <c r="U51" s="28"/>
    </row>
    <row r="52" spans="1:21" x14ac:dyDescent="0.25">
      <c r="A52" s="1">
        <v>38</v>
      </c>
      <c r="B52" s="1" t="s">
        <v>66</v>
      </c>
      <c r="C52" s="13" t="s">
        <v>869</v>
      </c>
      <c r="D52" s="10" t="s">
        <v>893</v>
      </c>
      <c r="E52" s="22">
        <v>45558</v>
      </c>
      <c r="F52" s="13" t="s">
        <v>492</v>
      </c>
      <c r="G52" s="13">
        <v>4</v>
      </c>
      <c r="H52" s="13"/>
      <c r="I52" s="13">
        <v>4</v>
      </c>
      <c r="J52" s="13"/>
      <c r="K52" s="13">
        <v>4</v>
      </c>
      <c r="L52" s="13">
        <v>4</v>
      </c>
      <c r="M52" s="28"/>
      <c r="N52" s="28"/>
      <c r="O52" s="28"/>
      <c r="P52" s="28"/>
      <c r="Q52" s="28"/>
      <c r="R52" s="28"/>
      <c r="S52" s="28"/>
      <c r="T52" s="28"/>
      <c r="U52" s="28"/>
    </row>
    <row r="53" spans="1:21" x14ac:dyDescent="0.25">
      <c r="A53" s="1">
        <v>39</v>
      </c>
      <c r="B53" s="1" t="s">
        <v>66</v>
      </c>
      <c r="C53" s="13" t="s">
        <v>870</v>
      </c>
      <c r="D53" s="10">
        <v>6</v>
      </c>
      <c r="E53" s="22">
        <v>45558</v>
      </c>
      <c r="F53" s="13" t="s">
        <v>492</v>
      </c>
      <c r="G53" s="13">
        <v>1</v>
      </c>
      <c r="H53" s="13"/>
      <c r="I53" s="13">
        <v>1</v>
      </c>
      <c r="J53" s="13"/>
      <c r="K53" s="13">
        <v>1</v>
      </c>
      <c r="L53" s="13">
        <v>1</v>
      </c>
      <c r="M53" s="28"/>
      <c r="N53" s="28"/>
      <c r="O53" s="28"/>
      <c r="P53" s="28"/>
      <c r="Q53" s="28"/>
      <c r="R53" s="28"/>
      <c r="S53" s="28"/>
      <c r="T53" s="28"/>
      <c r="U53" s="28"/>
    </row>
    <row r="54" spans="1:21" x14ac:dyDescent="0.25">
      <c r="A54" s="1">
        <v>40</v>
      </c>
      <c r="B54" s="1" t="s">
        <v>66</v>
      </c>
      <c r="C54" s="13" t="s">
        <v>871</v>
      </c>
      <c r="D54" s="10">
        <v>5.9</v>
      </c>
      <c r="E54" s="22">
        <v>45558</v>
      </c>
      <c r="F54" s="13" t="s">
        <v>492</v>
      </c>
      <c r="G54" s="13">
        <v>2</v>
      </c>
      <c r="H54" s="13"/>
      <c r="I54" s="13">
        <v>2</v>
      </c>
      <c r="J54" s="13"/>
      <c r="K54" s="13">
        <v>2</v>
      </c>
      <c r="L54" s="13">
        <v>2</v>
      </c>
      <c r="M54" s="28"/>
      <c r="N54" s="28"/>
      <c r="O54" s="28"/>
      <c r="P54" s="28"/>
      <c r="Q54" s="28"/>
      <c r="R54" s="28"/>
      <c r="S54" s="28"/>
      <c r="T54" s="28"/>
      <c r="U54" s="28"/>
    </row>
    <row r="55" spans="1:21" ht="25.5" x14ac:dyDescent="0.25">
      <c r="A55" s="1">
        <v>41</v>
      </c>
      <c r="B55" s="1" t="s">
        <v>66</v>
      </c>
      <c r="C55" s="13" t="s">
        <v>181</v>
      </c>
      <c r="D55" s="10" t="s">
        <v>904</v>
      </c>
      <c r="E55" s="22">
        <v>45558</v>
      </c>
      <c r="F55" s="13" t="s">
        <v>492</v>
      </c>
      <c r="G55" s="13">
        <v>16</v>
      </c>
      <c r="H55" s="13"/>
      <c r="I55" s="13">
        <v>16</v>
      </c>
      <c r="J55" s="13"/>
      <c r="K55" s="13">
        <v>16</v>
      </c>
      <c r="L55" s="13">
        <v>16</v>
      </c>
      <c r="M55" s="28"/>
      <c r="N55" s="28"/>
      <c r="O55" s="28"/>
      <c r="P55" s="28"/>
      <c r="Q55" s="28"/>
      <c r="R55" s="28"/>
      <c r="S55" s="28"/>
      <c r="T55" s="28"/>
      <c r="U55" s="28"/>
    </row>
    <row r="56" spans="1:21" x14ac:dyDescent="0.25">
      <c r="A56" s="1">
        <v>42</v>
      </c>
      <c r="B56" s="1" t="s">
        <v>66</v>
      </c>
      <c r="C56" s="13" t="s">
        <v>872</v>
      </c>
      <c r="D56" s="10">
        <v>10</v>
      </c>
      <c r="E56" s="22">
        <v>45558</v>
      </c>
      <c r="F56" s="13" t="s">
        <v>492</v>
      </c>
      <c r="G56" s="13">
        <v>1</v>
      </c>
      <c r="H56" s="13"/>
      <c r="I56" s="13">
        <v>1</v>
      </c>
      <c r="J56" s="13"/>
      <c r="K56" s="13">
        <v>1</v>
      </c>
      <c r="L56" s="13">
        <v>1</v>
      </c>
      <c r="M56" s="28"/>
      <c r="N56" s="28"/>
      <c r="O56" s="28"/>
      <c r="P56" s="28"/>
      <c r="Q56" s="28"/>
      <c r="R56" s="28"/>
      <c r="S56" s="28"/>
      <c r="T56" s="28"/>
      <c r="U56" s="28"/>
    </row>
    <row r="57" spans="1:21" x14ac:dyDescent="0.25">
      <c r="A57" s="1">
        <v>43</v>
      </c>
      <c r="B57" s="1" t="s">
        <v>66</v>
      </c>
      <c r="C57" s="13" t="s">
        <v>873</v>
      </c>
      <c r="D57" s="10" t="s">
        <v>894</v>
      </c>
      <c r="E57" s="22">
        <v>45559</v>
      </c>
      <c r="F57" s="13" t="s">
        <v>492</v>
      </c>
      <c r="G57" s="13">
        <v>1</v>
      </c>
      <c r="H57" s="13"/>
      <c r="I57" s="13">
        <v>1</v>
      </c>
      <c r="J57" s="13"/>
      <c r="K57" s="13">
        <v>1</v>
      </c>
      <c r="L57" s="13">
        <v>1</v>
      </c>
      <c r="M57" s="28"/>
      <c r="N57" s="28"/>
      <c r="O57" s="28"/>
      <c r="P57" s="28"/>
      <c r="Q57" s="28"/>
      <c r="R57" s="28"/>
      <c r="S57" s="28"/>
      <c r="T57" s="28"/>
      <c r="U57" s="28"/>
    </row>
    <row r="58" spans="1:21" x14ac:dyDescent="0.25">
      <c r="A58" s="1">
        <v>44</v>
      </c>
      <c r="B58" s="1" t="s">
        <v>66</v>
      </c>
      <c r="C58" s="13" t="s">
        <v>191</v>
      </c>
      <c r="D58" s="10" t="s">
        <v>895</v>
      </c>
      <c r="E58" s="22">
        <v>45559</v>
      </c>
      <c r="F58" s="13" t="s">
        <v>492</v>
      </c>
      <c r="G58" s="13">
        <v>5</v>
      </c>
      <c r="H58" s="13"/>
      <c r="I58" s="13">
        <v>5</v>
      </c>
      <c r="J58" s="13"/>
      <c r="K58" s="13">
        <v>5</v>
      </c>
      <c r="L58" s="13">
        <v>5</v>
      </c>
      <c r="M58" s="28"/>
      <c r="N58" s="28"/>
      <c r="O58" s="28"/>
      <c r="P58" s="28"/>
      <c r="Q58" s="28"/>
      <c r="R58" s="28"/>
      <c r="S58" s="28"/>
      <c r="T58" s="28"/>
      <c r="U58" s="28"/>
    </row>
    <row r="59" spans="1:21" x14ac:dyDescent="0.25">
      <c r="A59" s="1">
        <v>45</v>
      </c>
      <c r="B59" s="1" t="s">
        <v>66</v>
      </c>
      <c r="C59" s="13" t="s">
        <v>406</v>
      </c>
      <c r="D59" s="10" t="s">
        <v>896</v>
      </c>
      <c r="E59" s="22">
        <v>45559</v>
      </c>
      <c r="F59" s="13" t="s">
        <v>492</v>
      </c>
      <c r="G59" s="13">
        <v>3</v>
      </c>
      <c r="H59" s="13"/>
      <c r="I59" s="13">
        <v>3</v>
      </c>
      <c r="J59" s="13"/>
      <c r="K59" s="13">
        <v>3</v>
      </c>
      <c r="L59" s="13">
        <v>3</v>
      </c>
      <c r="M59" s="28"/>
      <c r="N59" s="28"/>
      <c r="O59" s="28"/>
      <c r="P59" s="28"/>
      <c r="Q59" s="28"/>
      <c r="R59" s="28"/>
      <c r="S59" s="28"/>
      <c r="T59" s="28"/>
      <c r="U59" s="28"/>
    </row>
    <row r="60" spans="1:21" x14ac:dyDescent="0.25">
      <c r="A60" s="1">
        <v>46</v>
      </c>
      <c r="B60" s="1" t="s">
        <v>66</v>
      </c>
      <c r="C60" s="13" t="s">
        <v>407</v>
      </c>
      <c r="D60" s="10" t="s">
        <v>897</v>
      </c>
      <c r="E60" s="22">
        <v>45559</v>
      </c>
      <c r="F60" s="13" t="s">
        <v>492</v>
      </c>
      <c r="G60" s="13">
        <v>1</v>
      </c>
      <c r="H60" s="13"/>
      <c r="I60" s="13">
        <v>1</v>
      </c>
      <c r="J60" s="13"/>
      <c r="K60" s="13">
        <v>1</v>
      </c>
      <c r="L60" s="13">
        <v>1</v>
      </c>
      <c r="M60" s="28"/>
      <c r="N60" s="28"/>
      <c r="O60" s="28"/>
      <c r="P60" s="28"/>
      <c r="Q60" s="28"/>
      <c r="R60" s="28"/>
      <c r="S60" s="28"/>
      <c r="T60" s="28"/>
      <c r="U60" s="28"/>
    </row>
    <row r="61" spans="1:21" ht="25.5" x14ac:dyDescent="0.25">
      <c r="A61" s="1">
        <v>47</v>
      </c>
      <c r="B61" s="1" t="s">
        <v>66</v>
      </c>
      <c r="C61" s="13" t="s">
        <v>874</v>
      </c>
      <c r="D61" s="10" t="s">
        <v>898</v>
      </c>
      <c r="E61" s="22">
        <v>45559</v>
      </c>
      <c r="F61" s="13" t="s">
        <v>492</v>
      </c>
      <c r="G61" s="13">
        <v>10</v>
      </c>
      <c r="H61" s="13"/>
      <c r="I61" s="13">
        <v>10</v>
      </c>
      <c r="J61" s="13"/>
      <c r="K61" s="13">
        <v>10</v>
      </c>
      <c r="L61" s="13">
        <v>10</v>
      </c>
      <c r="M61" s="28"/>
      <c r="N61" s="28"/>
      <c r="O61" s="28"/>
      <c r="P61" s="28"/>
      <c r="Q61" s="28"/>
      <c r="R61" s="28"/>
      <c r="S61" s="28"/>
      <c r="T61" s="28"/>
      <c r="U61" s="28"/>
    </row>
    <row r="62" spans="1:21" x14ac:dyDescent="0.25">
      <c r="A62" s="1">
        <v>48</v>
      </c>
      <c r="B62" s="1" t="s">
        <v>66</v>
      </c>
      <c r="C62" s="13" t="s">
        <v>447</v>
      </c>
      <c r="D62" s="10" t="s">
        <v>899</v>
      </c>
      <c r="E62" s="22">
        <v>45559</v>
      </c>
      <c r="F62" s="13" t="s">
        <v>492</v>
      </c>
      <c r="G62" s="13">
        <v>3</v>
      </c>
      <c r="H62" s="13"/>
      <c r="I62" s="13">
        <v>1</v>
      </c>
      <c r="J62" s="13"/>
      <c r="K62" s="13">
        <v>1</v>
      </c>
      <c r="L62" s="13">
        <v>1</v>
      </c>
      <c r="M62" s="28"/>
      <c r="N62" s="28"/>
      <c r="O62" s="28"/>
      <c r="P62" s="28"/>
      <c r="Q62" s="28"/>
      <c r="R62" s="28"/>
      <c r="S62" s="28"/>
      <c r="T62" s="28"/>
      <c r="U62" s="28"/>
    </row>
    <row r="63" spans="1:21" x14ac:dyDescent="0.25">
      <c r="A63" s="1">
        <v>49</v>
      </c>
      <c r="B63" s="1" t="s">
        <v>66</v>
      </c>
      <c r="C63" s="13" t="s">
        <v>179</v>
      </c>
      <c r="D63" s="10" t="s">
        <v>800</v>
      </c>
      <c r="E63" s="22">
        <v>45559</v>
      </c>
      <c r="F63" s="13" t="s">
        <v>492</v>
      </c>
      <c r="G63" s="13">
        <v>2</v>
      </c>
      <c r="H63" s="13"/>
      <c r="I63" s="13">
        <v>2</v>
      </c>
      <c r="J63" s="13"/>
      <c r="K63" s="13">
        <v>2</v>
      </c>
      <c r="L63" s="13">
        <v>2</v>
      </c>
      <c r="M63" s="28"/>
      <c r="N63" s="28"/>
      <c r="O63" s="28"/>
      <c r="P63" s="28"/>
      <c r="Q63" s="28"/>
      <c r="R63" s="28"/>
      <c r="S63" s="28"/>
      <c r="T63" s="28"/>
      <c r="U63" s="28"/>
    </row>
    <row r="64" spans="1:21" x14ac:dyDescent="0.25">
      <c r="A64" s="18"/>
      <c r="B64" s="18"/>
      <c r="C64" s="18" t="s">
        <v>18</v>
      </c>
      <c r="D64" s="2"/>
      <c r="E64" s="18"/>
      <c r="F64" s="18"/>
      <c r="G64" s="18">
        <f t="shared" ref="G64:L64" si="0">SUM(G15:G63)</f>
        <v>310</v>
      </c>
      <c r="H64" s="18">
        <f t="shared" si="0"/>
        <v>8</v>
      </c>
      <c r="I64" s="18">
        <f t="shared" si="0"/>
        <v>268</v>
      </c>
      <c r="J64" s="18">
        <f t="shared" si="0"/>
        <v>30</v>
      </c>
      <c r="K64" s="18">
        <f t="shared" si="0"/>
        <v>310</v>
      </c>
      <c r="L64" s="18">
        <f t="shared" si="0"/>
        <v>310</v>
      </c>
    </row>
    <row r="65" spans="1:21" x14ac:dyDescent="0.25">
      <c r="A65" s="47" t="s">
        <v>24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9"/>
    </row>
    <row r="66" spans="1:21" x14ac:dyDescent="0.25">
      <c r="A66" s="1">
        <v>50</v>
      </c>
      <c r="B66" s="1" t="s">
        <v>66</v>
      </c>
      <c r="C66" s="1" t="s">
        <v>156</v>
      </c>
      <c r="D66" s="60" t="s">
        <v>915</v>
      </c>
      <c r="E66" s="23">
        <v>45560</v>
      </c>
      <c r="F66" s="1" t="s">
        <v>492</v>
      </c>
      <c r="G66" s="1">
        <v>1</v>
      </c>
      <c r="H66" s="1"/>
      <c r="I66" s="1"/>
      <c r="J66" s="1"/>
      <c r="K66" s="1">
        <v>1</v>
      </c>
      <c r="L66" s="1">
        <v>1</v>
      </c>
      <c r="M66" s="11"/>
    </row>
    <row r="67" spans="1:21" x14ac:dyDescent="0.25">
      <c r="A67" s="1">
        <v>51</v>
      </c>
      <c r="B67" s="1" t="s">
        <v>66</v>
      </c>
      <c r="C67" s="1" t="s">
        <v>445</v>
      </c>
      <c r="D67" s="61" t="s">
        <v>916</v>
      </c>
      <c r="E67" s="23">
        <v>45560</v>
      </c>
      <c r="F67" s="1" t="s">
        <v>492</v>
      </c>
      <c r="G67" s="1">
        <v>3</v>
      </c>
      <c r="H67" s="1">
        <v>2</v>
      </c>
      <c r="I67" s="1"/>
      <c r="J67" s="1"/>
      <c r="K67" s="1">
        <v>3</v>
      </c>
      <c r="L67" s="1">
        <v>3</v>
      </c>
    </row>
    <row r="68" spans="1:21" x14ac:dyDescent="0.25">
      <c r="A68" s="1">
        <v>52</v>
      </c>
      <c r="B68" s="1" t="s">
        <v>66</v>
      </c>
      <c r="C68" s="1" t="s">
        <v>909</v>
      </c>
      <c r="D68" s="61">
        <v>4</v>
      </c>
      <c r="E68" s="23">
        <v>45560</v>
      </c>
      <c r="F68" s="1" t="s">
        <v>492</v>
      </c>
      <c r="G68" s="1">
        <v>1</v>
      </c>
      <c r="H68" s="1"/>
      <c r="I68" s="1"/>
      <c r="J68" s="1"/>
      <c r="K68" s="1">
        <v>1</v>
      </c>
      <c r="L68" s="1">
        <v>1</v>
      </c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38.25" x14ac:dyDescent="0.25">
      <c r="A69" s="1">
        <v>53</v>
      </c>
      <c r="B69" s="1" t="s">
        <v>66</v>
      </c>
      <c r="C69" s="1" t="s">
        <v>733</v>
      </c>
      <c r="D69" s="61" t="s">
        <v>917</v>
      </c>
      <c r="E69" s="23">
        <v>45560</v>
      </c>
      <c r="F69" s="1" t="s">
        <v>492</v>
      </c>
      <c r="G69" s="1">
        <v>11</v>
      </c>
      <c r="H69" s="1">
        <v>2</v>
      </c>
      <c r="I69" s="1"/>
      <c r="J69" s="1"/>
      <c r="K69" s="1">
        <v>11</v>
      </c>
      <c r="L69" s="1">
        <v>11</v>
      </c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25.5" x14ac:dyDescent="0.25">
      <c r="A70" s="1">
        <v>54</v>
      </c>
      <c r="B70" s="1" t="s">
        <v>66</v>
      </c>
      <c r="C70" s="1" t="s">
        <v>738</v>
      </c>
      <c r="D70" s="61" t="s">
        <v>925</v>
      </c>
      <c r="E70" s="23">
        <v>45561</v>
      </c>
      <c r="F70" s="1" t="s">
        <v>492</v>
      </c>
      <c r="G70" s="1">
        <v>12</v>
      </c>
      <c r="H70" s="1"/>
      <c r="I70" s="1"/>
      <c r="J70" s="1"/>
      <c r="K70" s="1">
        <v>12</v>
      </c>
      <c r="L70" s="1">
        <v>12</v>
      </c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38.25" x14ac:dyDescent="0.25">
      <c r="A71" s="1">
        <v>55</v>
      </c>
      <c r="B71" s="1" t="s">
        <v>66</v>
      </c>
      <c r="C71" s="1" t="s">
        <v>104</v>
      </c>
      <c r="D71" s="61" t="s">
        <v>918</v>
      </c>
      <c r="E71" s="23">
        <v>45561</v>
      </c>
      <c r="F71" s="1" t="s">
        <v>492</v>
      </c>
      <c r="G71" s="1">
        <v>10</v>
      </c>
      <c r="H71" s="1">
        <v>3</v>
      </c>
      <c r="I71" s="1">
        <v>2</v>
      </c>
      <c r="J71" s="1"/>
      <c r="K71" s="1">
        <v>10</v>
      </c>
      <c r="L71" s="1">
        <v>10</v>
      </c>
      <c r="M71" s="30"/>
      <c r="N71" s="30"/>
      <c r="O71" s="30"/>
      <c r="P71" s="30"/>
      <c r="Q71" s="30"/>
      <c r="R71" s="30"/>
      <c r="S71" s="30"/>
      <c r="T71" s="30"/>
      <c r="U71" s="30"/>
    </row>
    <row r="72" spans="1:21" ht="51" x14ac:dyDescent="0.25">
      <c r="A72" s="1">
        <v>56</v>
      </c>
      <c r="B72" s="1" t="s">
        <v>66</v>
      </c>
      <c r="C72" s="1" t="s">
        <v>60</v>
      </c>
      <c r="D72" s="61" t="s">
        <v>919</v>
      </c>
      <c r="E72" s="23">
        <v>45562</v>
      </c>
      <c r="F72" s="1" t="s">
        <v>492</v>
      </c>
      <c r="G72" s="1">
        <v>17</v>
      </c>
      <c r="H72" s="1">
        <v>4</v>
      </c>
      <c r="I72" s="1"/>
      <c r="J72" s="1"/>
      <c r="K72" s="1">
        <v>17</v>
      </c>
      <c r="L72" s="1">
        <v>17</v>
      </c>
      <c r="M72" s="30"/>
      <c r="N72" s="30"/>
      <c r="O72" s="30"/>
      <c r="P72" s="30"/>
      <c r="Q72" s="30"/>
      <c r="R72" s="30"/>
      <c r="S72" s="30"/>
      <c r="T72" s="30"/>
      <c r="U72" s="30"/>
    </row>
    <row r="73" spans="1:21" ht="76.5" x14ac:dyDescent="0.25">
      <c r="A73" s="1">
        <v>57</v>
      </c>
      <c r="B73" s="1" t="s">
        <v>66</v>
      </c>
      <c r="C73" s="1" t="s">
        <v>413</v>
      </c>
      <c r="D73" s="61" t="s">
        <v>920</v>
      </c>
      <c r="E73" s="23">
        <v>45562</v>
      </c>
      <c r="F73" s="1" t="s">
        <v>492</v>
      </c>
      <c r="G73" s="1">
        <v>21</v>
      </c>
      <c r="H73" s="1">
        <v>5</v>
      </c>
      <c r="I73" s="1"/>
      <c r="J73" s="1"/>
      <c r="K73" s="1">
        <v>21</v>
      </c>
      <c r="L73" s="1">
        <v>21</v>
      </c>
      <c r="M73" s="30"/>
      <c r="N73" s="30"/>
      <c r="O73" s="30"/>
      <c r="P73" s="30"/>
      <c r="Q73" s="30"/>
      <c r="R73" s="30"/>
      <c r="S73" s="30"/>
      <c r="T73" s="30"/>
      <c r="U73" s="30"/>
    </row>
    <row r="74" spans="1:21" ht="25.5" x14ac:dyDescent="0.25">
      <c r="A74" s="1">
        <v>58</v>
      </c>
      <c r="B74" s="1" t="s">
        <v>66</v>
      </c>
      <c r="C74" s="1" t="s">
        <v>912</v>
      </c>
      <c r="D74" s="61" t="s">
        <v>921</v>
      </c>
      <c r="E74" s="23">
        <v>45565</v>
      </c>
      <c r="F74" s="1" t="s">
        <v>492</v>
      </c>
      <c r="G74" s="1">
        <v>10</v>
      </c>
      <c r="H74" s="1">
        <v>5</v>
      </c>
      <c r="I74" s="1"/>
      <c r="J74" s="1"/>
      <c r="K74" s="1">
        <v>10</v>
      </c>
      <c r="L74" s="1">
        <v>10</v>
      </c>
      <c r="M74" s="30"/>
      <c r="N74" s="30"/>
      <c r="O74" s="30"/>
      <c r="P74" s="30"/>
      <c r="Q74" s="30"/>
      <c r="R74" s="30"/>
      <c r="S74" s="30"/>
      <c r="T74" s="30"/>
      <c r="U74" s="30"/>
    </row>
    <row r="75" spans="1:21" ht="25.5" x14ac:dyDescent="0.25">
      <c r="A75" s="1">
        <v>59</v>
      </c>
      <c r="B75" s="1" t="s">
        <v>66</v>
      </c>
      <c r="C75" s="1" t="s">
        <v>444</v>
      </c>
      <c r="D75" s="61" t="s">
        <v>922</v>
      </c>
      <c r="E75" s="23">
        <v>45565</v>
      </c>
      <c r="F75" s="1" t="s">
        <v>492</v>
      </c>
      <c r="G75" s="1">
        <v>5</v>
      </c>
      <c r="H75" s="1"/>
      <c r="I75" s="1"/>
      <c r="J75" s="1"/>
      <c r="K75" s="1">
        <v>5</v>
      </c>
      <c r="L75" s="1">
        <v>5</v>
      </c>
      <c r="M75" s="30"/>
      <c r="N75" s="30"/>
      <c r="O75" s="30"/>
      <c r="P75" s="30"/>
      <c r="Q75" s="30"/>
      <c r="R75" s="30"/>
      <c r="S75" s="30"/>
      <c r="T75" s="30"/>
      <c r="U75" s="30"/>
    </row>
    <row r="76" spans="1:21" x14ac:dyDescent="0.25">
      <c r="A76" s="1">
        <v>60</v>
      </c>
      <c r="B76" s="1" t="s">
        <v>66</v>
      </c>
      <c r="C76" s="1" t="s">
        <v>913</v>
      </c>
      <c r="D76" s="61" t="s">
        <v>923</v>
      </c>
      <c r="E76" s="23">
        <v>45565</v>
      </c>
      <c r="F76" s="1" t="s">
        <v>492</v>
      </c>
      <c r="G76" s="1">
        <v>2</v>
      </c>
      <c r="H76" s="1">
        <v>2</v>
      </c>
      <c r="I76" s="1"/>
      <c r="J76" s="1"/>
      <c r="K76" s="1">
        <v>2</v>
      </c>
      <c r="L76" s="1">
        <v>2</v>
      </c>
      <c r="M76" s="30"/>
      <c r="N76" s="30"/>
      <c r="O76" s="30"/>
      <c r="P76" s="30"/>
      <c r="Q76" s="30"/>
      <c r="R76" s="30"/>
      <c r="S76" s="30"/>
      <c r="T76" s="30"/>
      <c r="U76" s="30"/>
    </row>
    <row r="77" spans="1:21" x14ac:dyDescent="0.25">
      <c r="A77" s="1">
        <v>61</v>
      </c>
      <c r="B77" s="1" t="s">
        <v>66</v>
      </c>
      <c r="C77" s="1" t="s">
        <v>914</v>
      </c>
      <c r="D77" s="61" t="s">
        <v>924</v>
      </c>
      <c r="E77" s="23">
        <v>45565</v>
      </c>
      <c r="F77" s="1" t="s">
        <v>492</v>
      </c>
      <c r="G77" s="1">
        <v>3</v>
      </c>
      <c r="H77" s="1"/>
      <c r="I77" s="1"/>
      <c r="J77" s="1"/>
      <c r="K77" s="1">
        <v>3</v>
      </c>
      <c r="L77" s="1">
        <v>3</v>
      </c>
      <c r="M77" s="30"/>
      <c r="N77" s="30"/>
      <c r="O77" s="30"/>
      <c r="P77" s="30"/>
      <c r="Q77" s="30"/>
      <c r="R77" s="30"/>
      <c r="S77" s="30"/>
      <c r="T77" s="30"/>
      <c r="U77" s="30"/>
    </row>
    <row r="78" spans="1:21" x14ac:dyDescent="0.25">
      <c r="A78" s="18"/>
      <c r="B78" s="18"/>
      <c r="C78" s="18" t="s">
        <v>17</v>
      </c>
      <c r="D78" s="18"/>
      <c r="E78" s="18"/>
      <c r="F78" s="18"/>
      <c r="G78" s="18">
        <f t="shared" ref="G78:L78" si="1">SUM(G66:G77)</f>
        <v>96</v>
      </c>
      <c r="H78" s="18">
        <f t="shared" si="1"/>
        <v>23</v>
      </c>
      <c r="I78" s="18">
        <f t="shared" si="1"/>
        <v>2</v>
      </c>
      <c r="J78" s="18">
        <f t="shared" si="1"/>
        <v>0</v>
      </c>
      <c r="K78" s="18">
        <f t="shared" si="1"/>
        <v>96</v>
      </c>
      <c r="L78" s="18">
        <f t="shared" si="1"/>
        <v>96</v>
      </c>
    </row>
    <row r="79" spans="1:21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</row>
    <row r="80" spans="1:21" ht="25.5" x14ac:dyDescent="0.25">
      <c r="A80" s="18"/>
      <c r="B80" s="18" t="s">
        <v>257</v>
      </c>
      <c r="C80" s="18" t="s">
        <v>19</v>
      </c>
      <c r="D80" s="18"/>
      <c r="E80" s="18"/>
      <c r="F80" s="18"/>
      <c r="G80" s="18">
        <f t="shared" ref="G80:L80" si="2">G64+G78</f>
        <v>406</v>
      </c>
      <c r="H80" s="18">
        <f t="shared" si="2"/>
        <v>31</v>
      </c>
      <c r="I80" s="18">
        <f t="shared" si="2"/>
        <v>270</v>
      </c>
      <c r="J80" s="18">
        <f t="shared" si="2"/>
        <v>30</v>
      </c>
      <c r="K80" s="18">
        <f t="shared" si="2"/>
        <v>406</v>
      </c>
      <c r="L80" s="18">
        <f t="shared" si="2"/>
        <v>406</v>
      </c>
    </row>
    <row r="81" spans="1:12" x14ac:dyDescent="0.25">
      <c r="A81" s="17"/>
      <c r="B81" s="17"/>
    </row>
    <row r="82" spans="1:12" x14ac:dyDescent="0.25">
      <c r="A82" s="17"/>
      <c r="B82" s="17"/>
      <c r="C82" s="3" t="s">
        <v>16</v>
      </c>
    </row>
    <row r="83" spans="1:12" x14ac:dyDescent="0.25">
      <c r="A83" s="17"/>
      <c r="B83" s="17"/>
    </row>
    <row r="84" spans="1:12" x14ac:dyDescent="0.2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</row>
    <row r="85" spans="1:12" x14ac:dyDescent="0.25">
      <c r="A85" s="17"/>
      <c r="B85" s="17"/>
    </row>
    <row r="86" spans="1:12" x14ac:dyDescent="0.25">
      <c r="A86" s="17"/>
      <c r="B86" s="17"/>
    </row>
    <row r="87" spans="1:12" x14ac:dyDescent="0.25">
      <c r="A87" s="17"/>
      <c r="B87" s="17"/>
    </row>
    <row r="88" spans="1:12" x14ac:dyDescent="0.25">
      <c r="A88" s="17"/>
      <c r="B88" s="17"/>
    </row>
    <row r="89" spans="1:12" x14ac:dyDescent="0.25">
      <c r="A89" s="17"/>
      <c r="B89" s="17"/>
    </row>
    <row r="90" spans="1:12" x14ac:dyDescent="0.25">
      <c r="A90" s="17"/>
      <c r="B90" s="17"/>
    </row>
    <row r="91" spans="1:12" x14ac:dyDescent="0.25">
      <c r="A91" s="17"/>
      <c r="B91" s="17"/>
    </row>
    <row r="92" spans="1:12" x14ac:dyDescent="0.25">
      <c r="A92" s="17"/>
      <c r="B92" s="17"/>
    </row>
    <row r="93" spans="1:12" x14ac:dyDescent="0.25">
      <c r="A93" s="17"/>
      <c r="B93" s="17"/>
    </row>
    <row r="94" spans="1:12" x14ac:dyDescent="0.25">
      <c r="A94" s="17"/>
      <c r="B94" s="17"/>
    </row>
    <row r="95" spans="1:12" x14ac:dyDescent="0.25">
      <c r="A95" s="17"/>
      <c r="B95" s="17"/>
    </row>
    <row r="96" spans="1:12" x14ac:dyDescent="0.25">
      <c r="A96" s="17"/>
      <c r="B96" s="17"/>
    </row>
    <row r="97" spans="1:2" x14ac:dyDescent="0.25">
      <c r="A97" s="17"/>
      <c r="B97" s="17"/>
    </row>
    <row r="98" spans="1:2" x14ac:dyDescent="0.25">
      <c r="A98" s="17"/>
      <c r="B98" s="17"/>
    </row>
    <row r="99" spans="1:2" x14ac:dyDescent="0.25">
      <c r="A99" s="17"/>
      <c r="B99" s="17"/>
    </row>
    <row r="100" spans="1:2" x14ac:dyDescent="0.25">
      <c r="A100" s="17"/>
      <c r="B100" s="17"/>
    </row>
    <row r="101" spans="1:2" x14ac:dyDescent="0.25">
      <c r="A101" s="17"/>
      <c r="B101" s="17"/>
    </row>
    <row r="102" spans="1:2" x14ac:dyDescent="0.25">
      <c r="A102" s="17"/>
      <c r="B102" s="17"/>
    </row>
    <row r="103" spans="1:2" x14ac:dyDescent="0.25">
      <c r="A103" s="17"/>
      <c r="B103" s="17"/>
    </row>
    <row r="104" spans="1:2" x14ac:dyDescent="0.25">
      <c r="A104" s="17"/>
      <c r="B104" s="17"/>
    </row>
    <row r="105" spans="1:2" x14ac:dyDescent="0.25">
      <c r="A105" s="17"/>
      <c r="B105" s="17"/>
    </row>
    <row r="106" spans="1:2" x14ac:dyDescent="0.25">
      <c r="A106" s="17"/>
      <c r="B106" s="17"/>
    </row>
    <row r="107" spans="1:2" x14ac:dyDescent="0.25">
      <c r="A107" s="17"/>
      <c r="B107" s="17"/>
    </row>
    <row r="108" spans="1:2" x14ac:dyDescent="0.25">
      <c r="A108" s="17"/>
      <c r="B108" s="17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65:L65"/>
    <mergeCell ref="A84:L84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0"/>
  <sheetViews>
    <sheetView topLeftCell="A68" zoomScaleNormal="100" zoomScaleSheetLayoutView="100" workbookViewId="0">
      <selection activeCell="L70" sqref="L70:L79"/>
    </sheetView>
  </sheetViews>
  <sheetFormatPr defaultColWidth="9.140625"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45" t="s">
        <v>15</v>
      </c>
      <c r="J1" s="45"/>
      <c r="K1" s="45"/>
      <c r="L1" s="45"/>
    </row>
    <row r="2" spans="1:21" ht="13.5" customHeight="1" x14ac:dyDescent="0.25">
      <c r="G2" s="4"/>
      <c r="H2" s="4"/>
      <c r="I2" s="46" t="s">
        <v>7</v>
      </c>
      <c r="J2" s="46"/>
      <c r="K2" s="46"/>
      <c r="L2" s="46"/>
    </row>
    <row r="3" spans="1:21" ht="26.25" customHeight="1" x14ac:dyDescent="0.25">
      <c r="G3" s="4"/>
      <c r="H3" s="4"/>
      <c r="I3" s="46" t="s">
        <v>8</v>
      </c>
      <c r="J3" s="46"/>
      <c r="K3" s="46"/>
      <c r="L3" s="46"/>
    </row>
    <row r="4" spans="1:21" ht="15" customHeight="1" x14ac:dyDescent="0.25">
      <c r="I4" s="46" t="s">
        <v>926</v>
      </c>
      <c r="J4" s="46"/>
      <c r="K4" s="46"/>
      <c r="L4" s="46"/>
    </row>
    <row r="5" spans="1:21" ht="15" customHeight="1" x14ac:dyDescent="0.25">
      <c r="I5" s="46" t="s">
        <v>20</v>
      </c>
      <c r="J5" s="46"/>
      <c r="K5" s="46"/>
      <c r="L5" s="46"/>
    </row>
    <row r="6" spans="1:21" ht="15" customHeight="1" x14ac:dyDescent="0.25">
      <c r="I6" s="46" t="s">
        <v>9</v>
      </c>
      <c r="J6" s="46"/>
      <c r="K6" s="46"/>
      <c r="L6" s="46"/>
    </row>
    <row r="8" spans="1:21" x14ac:dyDescent="0.25">
      <c r="A8" s="51" t="s">
        <v>10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21" s="15" customFormat="1" ht="30" customHeight="1" x14ac:dyDescent="0.25">
      <c r="A9" s="52" t="s">
        <v>927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53" t="s">
        <v>6</v>
      </c>
      <c r="B11" s="53" t="s">
        <v>0</v>
      </c>
      <c r="C11" s="53" t="s">
        <v>1</v>
      </c>
      <c r="D11" s="54" t="s">
        <v>11</v>
      </c>
      <c r="E11" s="53" t="s">
        <v>21</v>
      </c>
      <c r="F11" s="53" t="s">
        <v>22</v>
      </c>
      <c r="G11" s="56" t="s">
        <v>2</v>
      </c>
      <c r="H11" s="57"/>
      <c r="I11" s="57"/>
      <c r="J11" s="57"/>
      <c r="K11" s="57"/>
      <c r="L11" s="58"/>
    </row>
    <row r="12" spans="1:21" ht="25.5" x14ac:dyDescent="0.25">
      <c r="A12" s="53"/>
      <c r="B12" s="53"/>
      <c r="C12" s="53"/>
      <c r="D12" s="55"/>
      <c r="E12" s="53"/>
      <c r="F12" s="53"/>
      <c r="G12" s="19" t="s">
        <v>3</v>
      </c>
      <c r="H12" s="19" t="s">
        <v>5</v>
      </c>
      <c r="I12" s="19" t="s">
        <v>4</v>
      </c>
      <c r="J12" s="19" t="s">
        <v>12</v>
      </c>
      <c r="K12" s="19" t="s">
        <v>13</v>
      </c>
      <c r="L12" s="18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47" t="s">
        <v>23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9"/>
    </row>
    <row r="15" spans="1:21" x14ac:dyDescent="0.25">
      <c r="A15" s="1">
        <v>1</v>
      </c>
      <c r="B15" s="1" t="s">
        <v>928</v>
      </c>
      <c r="C15" s="13" t="s">
        <v>862</v>
      </c>
      <c r="D15" s="10" t="s">
        <v>942</v>
      </c>
      <c r="E15" s="22" t="s">
        <v>1003</v>
      </c>
      <c r="F15" s="13" t="s">
        <v>492</v>
      </c>
      <c r="G15" s="13">
        <v>3</v>
      </c>
      <c r="H15" s="13">
        <v>1</v>
      </c>
      <c r="I15" s="13">
        <v>3</v>
      </c>
      <c r="J15" s="13"/>
      <c r="K15" s="13">
        <v>3</v>
      </c>
      <c r="L15" s="13">
        <v>3</v>
      </c>
    </row>
    <row r="16" spans="1:21" ht="25.5" x14ac:dyDescent="0.25">
      <c r="A16" s="1">
        <v>2</v>
      </c>
      <c r="B16" s="1" t="s">
        <v>928</v>
      </c>
      <c r="C16" s="13" t="s">
        <v>929</v>
      </c>
      <c r="D16" s="10" t="s">
        <v>943</v>
      </c>
      <c r="E16" s="22" t="s">
        <v>1003</v>
      </c>
      <c r="F16" s="13" t="s">
        <v>492</v>
      </c>
      <c r="G16" s="13">
        <v>13</v>
      </c>
      <c r="H16" s="13"/>
      <c r="I16" s="13">
        <v>13</v>
      </c>
      <c r="J16" s="13"/>
      <c r="K16" s="13">
        <v>13</v>
      </c>
      <c r="L16" s="13">
        <v>13</v>
      </c>
      <c r="M16" s="30"/>
      <c r="N16" s="30"/>
      <c r="O16" s="30"/>
      <c r="P16" s="30"/>
      <c r="Q16" s="30"/>
      <c r="R16" s="30"/>
      <c r="S16" s="30"/>
      <c r="T16" s="30"/>
      <c r="U16" s="30"/>
    </row>
    <row r="17" spans="1:21" x14ac:dyDescent="0.25">
      <c r="A17" s="1">
        <v>3</v>
      </c>
      <c r="B17" s="1" t="s">
        <v>928</v>
      </c>
      <c r="C17" s="13" t="s">
        <v>867</v>
      </c>
      <c r="D17" s="10" t="s">
        <v>944</v>
      </c>
      <c r="E17" s="22" t="s">
        <v>1003</v>
      </c>
      <c r="F17" s="13" t="s">
        <v>492</v>
      </c>
      <c r="G17" s="13">
        <v>7</v>
      </c>
      <c r="H17" s="13">
        <v>1</v>
      </c>
      <c r="I17" s="13">
        <v>7</v>
      </c>
      <c r="J17" s="13"/>
      <c r="K17" s="13">
        <v>7</v>
      </c>
      <c r="L17" s="13">
        <v>7</v>
      </c>
      <c r="M17" s="30"/>
      <c r="N17" s="30"/>
      <c r="O17" s="30"/>
      <c r="P17" s="30"/>
      <c r="Q17" s="30"/>
      <c r="R17" s="30"/>
      <c r="S17" s="30"/>
      <c r="T17" s="30"/>
      <c r="U17" s="30"/>
    </row>
    <row r="18" spans="1:21" x14ac:dyDescent="0.25">
      <c r="A18" s="1">
        <v>4</v>
      </c>
      <c r="B18" s="1" t="s">
        <v>928</v>
      </c>
      <c r="C18" s="13" t="s">
        <v>196</v>
      </c>
      <c r="D18" s="10" t="s">
        <v>945</v>
      </c>
      <c r="E18" s="22">
        <v>45567</v>
      </c>
      <c r="F18" s="13" t="s">
        <v>492</v>
      </c>
      <c r="G18" s="13">
        <v>6</v>
      </c>
      <c r="H18" s="13">
        <v>3</v>
      </c>
      <c r="I18" s="13">
        <v>6</v>
      </c>
      <c r="J18" s="13"/>
      <c r="K18" s="13">
        <v>6</v>
      </c>
      <c r="L18" s="13">
        <v>6</v>
      </c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25.5" x14ac:dyDescent="0.25">
      <c r="A19" s="1">
        <v>5</v>
      </c>
      <c r="B19" s="1" t="s">
        <v>928</v>
      </c>
      <c r="C19" s="13" t="s">
        <v>410</v>
      </c>
      <c r="D19" s="10" t="s">
        <v>946</v>
      </c>
      <c r="E19" s="22">
        <v>45567</v>
      </c>
      <c r="F19" s="13" t="s">
        <v>492</v>
      </c>
      <c r="G19" s="13">
        <v>11</v>
      </c>
      <c r="H19" s="13"/>
      <c r="I19" s="13">
        <v>11</v>
      </c>
      <c r="J19" s="13"/>
      <c r="K19" s="13">
        <v>11</v>
      </c>
      <c r="L19" s="13">
        <v>11</v>
      </c>
      <c r="M19" s="30"/>
      <c r="N19" s="30"/>
      <c r="O19" s="30"/>
      <c r="P19" s="30"/>
      <c r="Q19" s="30"/>
      <c r="R19" s="30"/>
      <c r="S19" s="30"/>
      <c r="T19" s="30"/>
      <c r="U19" s="30"/>
    </row>
    <row r="20" spans="1:21" x14ac:dyDescent="0.25">
      <c r="A20" s="1">
        <v>6</v>
      </c>
      <c r="B20" s="1" t="s">
        <v>928</v>
      </c>
      <c r="C20" s="13" t="s">
        <v>719</v>
      </c>
      <c r="D20" s="10" t="s">
        <v>947</v>
      </c>
      <c r="E20" s="22">
        <v>45567</v>
      </c>
      <c r="F20" s="13" t="s">
        <v>492</v>
      </c>
      <c r="G20" s="13">
        <v>1</v>
      </c>
      <c r="H20" s="13"/>
      <c r="I20" s="13">
        <v>1</v>
      </c>
      <c r="J20" s="13"/>
      <c r="K20" s="13">
        <v>1</v>
      </c>
      <c r="L20" s="13">
        <v>1</v>
      </c>
      <c r="M20" s="30"/>
      <c r="N20" s="30"/>
      <c r="O20" s="30"/>
      <c r="P20" s="30"/>
      <c r="Q20" s="30"/>
      <c r="R20" s="30"/>
      <c r="S20" s="30"/>
      <c r="T20" s="30"/>
      <c r="U20" s="30"/>
    </row>
    <row r="21" spans="1:21" x14ac:dyDescent="0.25">
      <c r="A21" s="1">
        <v>7</v>
      </c>
      <c r="B21" s="1" t="s">
        <v>928</v>
      </c>
      <c r="C21" s="13" t="s">
        <v>724</v>
      </c>
      <c r="D21" s="10" t="s">
        <v>987</v>
      </c>
      <c r="E21" s="22">
        <v>45567</v>
      </c>
      <c r="F21" s="13" t="s">
        <v>492</v>
      </c>
      <c r="G21" s="13">
        <v>1</v>
      </c>
      <c r="H21" s="13"/>
      <c r="I21" s="13">
        <v>1</v>
      </c>
      <c r="J21" s="13"/>
      <c r="K21" s="13">
        <v>1</v>
      </c>
      <c r="L21" s="13">
        <v>1</v>
      </c>
      <c r="M21" s="30"/>
      <c r="N21" s="30"/>
      <c r="O21" s="30"/>
      <c r="P21" s="30"/>
      <c r="Q21" s="30"/>
      <c r="R21" s="30"/>
      <c r="S21" s="30"/>
      <c r="T21" s="30"/>
      <c r="U21" s="30"/>
    </row>
    <row r="22" spans="1:21" x14ac:dyDescent="0.25">
      <c r="A22" s="1">
        <v>8</v>
      </c>
      <c r="B22" s="1" t="s">
        <v>928</v>
      </c>
      <c r="C22" s="13" t="s">
        <v>725</v>
      </c>
      <c r="D22" s="10" t="s">
        <v>948</v>
      </c>
      <c r="E22" s="22">
        <v>45567</v>
      </c>
      <c r="F22" s="13" t="s">
        <v>492</v>
      </c>
      <c r="G22" s="13">
        <v>6</v>
      </c>
      <c r="H22" s="13">
        <v>2</v>
      </c>
      <c r="I22" s="13">
        <v>6</v>
      </c>
      <c r="J22" s="13"/>
      <c r="K22" s="13">
        <v>6</v>
      </c>
      <c r="L22" s="13">
        <v>6</v>
      </c>
      <c r="M22" s="30"/>
      <c r="N22" s="30"/>
      <c r="O22" s="30"/>
      <c r="P22" s="30"/>
      <c r="Q22" s="30"/>
      <c r="R22" s="30"/>
      <c r="S22" s="30"/>
      <c r="T22" s="30"/>
      <c r="U22" s="30"/>
    </row>
    <row r="23" spans="1:21" x14ac:dyDescent="0.25">
      <c r="A23" s="1">
        <v>9</v>
      </c>
      <c r="B23" s="1" t="s">
        <v>928</v>
      </c>
      <c r="C23" s="13" t="s">
        <v>726</v>
      </c>
      <c r="D23" s="10" t="s">
        <v>949</v>
      </c>
      <c r="E23" s="22">
        <v>45568</v>
      </c>
      <c r="F23" s="13" t="s">
        <v>492</v>
      </c>
      <c r="G23" s="13">
        <v>4</v>
      </c>
      <c r="H23" s="13"/>
      <c r="I23" s="13">
        <v>4</v>
      </c>
      <c r="J23" s="13"/>
      <c r="K23" s="13">
        <v>4</v>
      </c>
      <c r="L23" s="13">
        <v>4</v>
      </c>
      <c r="M23" s="30"/>
      <c r="N23" s="30"/>
      <c r="O23" s="30"/>
      <c r="P23" s="30"/>
      <c r="Q23" s="30"/>
      <c r="R23" s="30"/>
      <c r="S23" s="30"/>
      <c r="T23" s="30"/>
      <c r="U23" s="30"/>
    </row>
    <row r="24" spans="1:21" x14ac:dyDescent="0.25">
      <c r="A24" s="1">
        <v>10</v>
      </c>
      <c r="B24" s="1" t="s">
        <v>928</v>
      </c>
      <c r="C24" s="13" t="s">
        <v>930</v>
      </c>
      <c r="D24" s="10" t="s">
        <v>950</v>
      </c>
      <c r="E24" s="22">
        <v>45568</v>
      </c>
      <c r="F24" s="13" t="s">
        <v>492</v>
      </c>
      <c r="G24" s="13">
        <v>7</v>
      </c>
      <c r="H24" s="13"/>
      <c r="I24" s="13">
        <v>7</v>
      </c>
      <c r="J24" s="13"/>
      <c r="K24" s="13">
        <v>7</v>
      </c>
      <c r="L24" s="13">
        <v>7</v>
      </c>
      <c r="M24" s="30"/>
      <c r="N24" s="30"/>
      <c r="O24" s="30"/>
      <c r="P24" s="30"/>
      <c r="Q24" s="30"/>
      <c r="R24" s="30"/>
      <c r="S24" s="30"/>
      <c r="T24" s="30"/>
      <c r="U24" s="30"/>
    </row>
    <row r="25" spans="1:21" x14ac:dyDescent="0.25">
      <c r="A25" s="1">
        <v>11</v>
      </c>
      <c r="B25" s="1" t="s">
        <v>928</v>
      </c>
      <c r="C25" s="13" t="s">
        <v>728</v>
      </c>
      <c r="D25" s="10" t="s">
        <v>951</v>
      </c>
      <c r="E25" s="22">
        <v>45568</v>
      </c>
      <c r="F25" s="13" t="s">
        <v>492</v>
      </c>
      <c r="G25" s="13">
        <v>4</v>
      </c>
      <c r="H25" s="13"/>
      <c r="I25" s="13">
        <v>4</v>
      </c>
      <c r="J25" s="13"/>
      <c r="K25" s="13">
        <v>4</v>
      </c>
      <c r="L25" s="13">
        <v>4</v>
      </c>
      <c r="M25" s="30"/>
      <c r="N25" s="30"/>
      <c r="O25" s="30"/>
      <c r="P25" s="30"/>
      <c r="Q25" s="30"/>
      <c r="R25" s="30"/>
      <c r="S25" s="30"/>
      <c r="T25" s="30"/>
      <c r="U25" s="30"/>
    </row>
    <row r="26" spans="1:21" x14ac:dyDescent="0.25">
      <c r="A26" s="1">
        <v>12</v>
      </c>
      <c r="B26" s="1" t="s">
        <v>928</v>
      </c>
      <c r="C26" s="13" t="s">
        <v>271</v>
      </c>
      <c r="D26" s="10">
        <v>3.4</v>
      </c>
      <c r="E26" s="22">
        <v>45568</v>
      </c>
      <c r="F26" s="13" t="s">
        <v>492</v>
      </c>
      <c r="G26" s="13">
        <v>2</v>
      </c>
      <c r="H26" s="13"/>
      <c r="I26" s="13">
        <v>2</v>
      </c>
      <c r="J26" s="13"/>
      <c r="K26" s="13">
        <v>2</v>
      </c>
      <c r="L26" s="13">
        <v>2</v>
      </c>
      <c r="M26" s="30"/>
      <c r="N26" s="30"/>
      <c r="O26" s="30"/>
      <c r="P26" s="30"/>
      <c r="Q26" s="30"/>
      <c r="R26" s="30"/>
      <c r="S26" s="30"/>
      <c r="T26" s="30"/>
      <c r="U26" s="30"/>
    </row>
    <row r="27" spans="1:21" x14ac:dyDescent="0.25">
      <c r="A27" s="1">
        <v>13</v>
      </c>
      <c r="B27" s="1" t="s">
        <v>928</v>
      </c>
      <c r="C27" s="13" t="s">
        <v>931</v>
      </c>
      <c r="D27" s="10" t="s">
        <v>952</v>
      </c>
      <c r="E27" s="22">
        <v>45568</v>
      </c>
      <c r="F27" s="13" t="s">
        <v>492</v>
      </c>
      <c r="G27" s="13">
        <v>5</v>
      </c>
      <c r="H27" s="13"/>
      <c r="I27" s="13">
        <v>5</v>
      </c>
      <c r="J27" s="13"/>
      <c r="K27" s="13">
        <v>5</v>
      </c>
      <c r="L27" s="13">
        <v>5</v>
      </c>
      <c r="M27" s="30"/>
      <c r="N27" s="30"/>
      <c r="O27" s="30"/>
      <c r="P27" s="30"/>
      <c r="Q27" s="30"/>
      <c r="R27" s="30"/>
      <c r="S27" s="30"/>
      <c r="T27" s="30"/>
      <c r="U27" s="30"/>
    </row>
    <row r="28" spans="1:21" x14ac:dyDescent="0.25">
      <c r="A28" s="1">
        <v>14</v>
      </c>
      <c r="B28" s="1" t="s">
        <v>928</v>
      </c>
      <c r="C28" s="13" t="s">
        <v>869</v>
      </c>
      <c r="D28" s="10" t="s">
        <v>991</v>
      </c>
      <c r="E28" s="22">
        <v>45569</v>
      </c>
      <c r="F28" s="13" t="s">
        <v>492</v>
      </c>
      <c r="G28" s="13">
        <v>9</v>
      </c>
      <c r="H28" s="13"/>
      <c r="I28" s="13">
        <v>9</v>
      </c>
      <c r="J28" s="13"/>
      <c r="K28" s="13">
        <v>9</v>
      </c>
      <c r="L28" s="13">
        <v>9</v>
      </c>
      <c r="M28" s="30"/>
      <c r="N28" s="30"/>
      <c r="O28" s="30"/>
      <c r="P28" s="30"/>
      <c r="Q28" s="30"/>
      <c r="R28" s="30"/>
      <c r="S28" s="30"/>
      <c r="T28" s="30"/>
      <c r="U28" s="30"/>
    </row>
    <row r="29" spans="1:21" x14ac:dyDescent="0.25">
      <c r="A29" s="1">
        <v>15</v>
      </c>
      <c r="B29" s="1" t="s">
        <v>928</v>
      </c>
      <c r="C29" s="13" t="s">
        <v>110</v>
      </c>
      <c r="D29" s="10">
        <v>25</v>
      </c>
      <c r="E29" s="22">
        <v>45569</v>
      </c>
      <c r="F29" s="13" t="s">
        <v>492</v>
      </c>
      <c r="G29" s="13">
        <v>1</v>
      </c>
      <c r="H29" s="13"/>
      <c r="I29" s="13">
        <v>1</v>
      </c>
      <c r="J29" s="13"/>
      <c r="K29" s="13">
        <v>1</v>
      </c>
      <c r="L29" s="13">
        <v>1</v>
      </c>
      <c r="M29" s="30"/>
      <c r="N29" s="30"/>
      <c r="O29" s="30"/>
      <c r="P29" s="30"/>
      <c r="Q29" s="30"/>
      <c r="R29" s="30"/>
      <c r="S29" s="30"/>
      <c r="T29" s="30"/>
      <c r="U29" s="30"/>
    </row>
    <row r="30" spans="1:21" x14ac:dyDescent="0.25">
      <c r="A30" s="1">
        <v>16</v>
      </c>
      <c r="B30" s="1" t="s">
        <v>928</v>
      </c>
      <c r="C30" s="13" t="s">
        <v>870</v>
      </c>
      <c r="D30" s="10" t="s">
        <v>953</v>
      </c>
      <c r="E30" s="22">
        <v>45569</v>
      </c>
      <c r="F30" s="13" t="s">
        <v>492</v>
      </c>
      <c r="G30" s="13">
        <v>5</v>
      </c>
      <c r="H30" s="13"/>
      <c r="I30" s="13">
        <v>5</v>
      </c>
      <c r="J30" s="13"/>
      <c r="K30" s="13">
        <v>5</v>
      </c>
      <c r="L30" s="13">
        <v>5</v>
      </c>
      <c r="M30" s="30"/>
      <c r="N30" s="30"/>
      <c r="O30" s="30"/>
      <c r="P30" s="30"/>
      <c r="Q30" s="30"/>
      <c r="R30" s="30"/>
      <c r="S30" s="30"/>
      <c r="T30" s="30"/>
      <c r="U30" s="30"/>
    </row>
    <row r="31" spans="1:21" x14ac:dyDescent="0.25">
      <c r="A31" s="1">
        <v>17</v>
      </c>
      <c r="B31" s="1" t="s">
        <v>928</v>
      </c>
      <c r="C31" s="13" t="s">
        <v>157</v>
      </c>
      <c r="D31" s="10" t="s">
        <v>954</v>
      </c>
      <c r="E31" s="22">
        <v>45569</v>
      </c>
      <c r="F31" s="13" t="s">
        <v>492</v>
      </c>
      <c r="G31" s="13">
        <v>3</v>
      </c>
      <c r="H31" s="13"/>
      <c r="I31" s="13">
        <v>3</v>
      </c>
      <c r="J31" s="13"/>
      <c r="K31" s="13">
        <v>3</v>
      </c>
      <c r="L31" s="13">
        <v>3</v>
      </c>
      <c r="M31" s="30"/>
      <c r="N31" s="30"/>
      <c r="O31" s="30"/>
      <c r="P31" s="30"/>
      <c r="Q31" s="30"/>
      <c r="R31" s="30"/>
      <c r="S31" s="30"/>
      <c r="T31" s="30"/>
      <c r="U31" s="30"/>
    </row>
    <row r="32" spans="1:21" x14ac:dyDescent="0.25">
      <c r="A32" s="1">
        <v>18</v>
      </c>
      <c r="B32" s="1" t="s">
        <v>928</v>
      </c>
      <c r="C32" s="13" t="s">
        <v>89</v>
      </c>
      <c r="D32" s="10" t="s">
        <v>955</v>
      </c>
      <c r="E32" s="22">
        <v>45569</v>
      </c>
      <c r="F32" s="13" t="s">
        <v>492</v>
      </c>
      <c r="G32" s="13">
        <v>5</v>
      </c>
      <c r="H32" s="13"/>
      <c r="I32" s="13">
        <v>5</v>
      </c>
      <c r="J32" s="13"/>
      <c r="K32" s="13">
        <v>5</v>
      </c>
      <c r="L32" s="13">
        <v>5</v>
      </c>
      <c r="M32" s="30"/>
      <c r="N32" s="30"/>
      <c r="O32" s="30"/>
      <c r="P32" s="30"/>
      <c r="Q32" s="30"/>
      <c r="R32" s="30"/>
      <c r="S32" s="30"/>
      <c r="T32" s="30"/>
      <c r="U32" s="30"/>
    </row>
    <row r="33" spans="1:21" x14ac:dyDescent="0.25">
      <c r="A33" s="1">
        <v>19</v>
      </c>
      <c r="B33" s="1" t="s">
        <v>928</v>
      </c>
      <c r="C33" s="13" t="s">
        <v>435</v>
      </c>
      <c r="D33" s="10" t="s">
        <v>956</v>
      </c>
      <c r="E33" s="22">
        <v>45572</v>
      </c>
      <c r="F33" s="13" t="s">
        <v>492</v>
      </c>
      <c r="G33" s="13">
        <v>5</v>
      </c>
      <c r="H33" s="13"/>
      <c r="I33" s="13">
        <v>5</v>
      </c>
      <c r="J33" s="13"/>
      <c r="K33" s="13">
        <v>5</v>
      </c>
      <c r="L33" s="13">
        <v>5</v>
      </c>
      <c r="M33" s="30"/>
      <c r="N33" s="30"/>
      <c r="O33" s="30"/>
      <c r="P33" s="30"/>
      <c r="Q33" s="30"/>
      <c r="R33" s="30"/>
      <c r="S33" s="30"/>
      <c r="T33" s="30"/>
      <c r="U33" s="30"/>
    </row>
    <row r="34" spans="1:21" x14ac:dyDescent="0.25">
      <c r="A34" s="1">
        <v>20</v>
      </c>
      <c r="B34" s="1" t="s">
        <v>928</v>
      </c>
      <c r="C34" s="13" t="s">
        <v>436</v>
      </c>
      <c r="D34" s="10" t="s">
        <v>957</v>
      </c>
      <c r="E34" s="22">
        <v>45572</v>
      </c>
      <c r="F34" s="13" t="s">
        <v>492</v>
      </c>
      <c r="G34" s="13">
        <v>4</v>
      </c>
      <c r="H34" s="13"/>
      <c r="I34" s="13">
        <v>4</v>
      </c>
      <c r="J34" s="13"/>
      <c r="K34" s="13">
        <v>4</v>
      </c>
      <c r="L34" s="13">
        <v>4</v>
      </c>
      <c r="M34" s="30"/>
      <c r="N34" s="30"/>
      <c r="O34" s="30"/>
      <c r="P34" s="30"/>
      <c r="Q34" s="30"/>
      <c r="R34" s="30"/>
      <c r="S34" s="30"/>
      <c r="T34" s="30"/>
      <c r="U34" s="30"/>
    </row>
    <row r="35" spans="1:21" ht="25.5" x14ac:dyDescent="0.25">
      <c r="A35" s="1">
        <v>21</v>
      </c>
      <c r="B35" s="1" t="s">
        <v>928</v>
      </c>
      <c r="C35" s="13" t="s">
        <v>186</v>
      </c>
      <c r="D35" s="10" t="s">
        <v>958</v>
      </c>
      <c r="E35" s="22">
        <v>45572</v>
      </c>
      <c r="F35" s="13" t="s">
        <v>492</v>
      </c>
      <c r="G35" s="13">
        <v>15</v>
      </c>
      <c r="H35" s="13">
        <v>2</v>
      </c>
      <c r="I35" s="13">
        <v>9</v>
      </c>
      <c r="J35" s="13"/>
      <c r="K35" s="13">
        <v>15</v>
      </c>
      <c r="L35" s="13">
        <v>15</v>
      </c>
      <c r="M35" s="30"/>
      <c r="N35" s="30"/>
      <c r="O35" s="30"/>
      <c r="P35" s="30"/>
      <c r="Q35" s="30"/>
      <c r="R35" s="30"/>
      <c r="S35" s="30"/>
      <c r="T35" s="30"/>
      <c r="U35" s="30"/>
    </row>
    <row r="36" spans="1:21" x14ac:dyDescent="0.25">
      <c r="A36" s="1">
        <v>22</v>
      </c>
      <c r="B36" s="1" t="s">
        <v>928</v>
      </c>
      <c r="C36" s="13" t="s">
        <v>932</v>
      </c>
      <c r="D36" s="10" t="s">
        <v>959</v>
      </c>
      <c r="E36" s="22">
        <v>45573</v>
      </c>
      <c r="F36" s="13" t="s">
        <v>492</v>
      </c>
      <c r="G36" s="13">
        <v>2</v>
      </c>
      <c r="H36" s="13"/>
      <c r="I36" s="13">
        <v>2</v>
      </c>
      <c r="J36" s="13"/>
      <c r="K36" s="13">
        <v>2</v>
      </c>
      <c r="L36" s="13">
        <v>2</v>
      </c>
      <c r="M36" s="30"/>
      <c r="N36" s="30"/>
      <c r="O36" s="30"/>
      <c r="P36" s="30"/>
      <c r="Q36" s="30"/>
      <c r="R36" s="30"/>
      <c r="S36" s="30"/>
      <c r="T36" s="30"/>
      <c r="U36" s="30"/>
    </row>
    <row r="37" spans="1:21" x14ac:dyDescent="0.25">
      <c r="A37" s="1">
        <v>23</v>
      </c>
      <c r="B37" s="1" t="s">
        <v>928</v>
      </c>
      <c r="C37" s="13" t="s">
        <v>860</v>
      </c>
      <c r="D37" s="10" t="s">
        <v>960</v>
      </c>
      <c r="E37" s="22">
        <v>45573</v>
      </c>
      <c r="F37" s="13" t="s">
        <v>492</v>
      </c>
      <c r="G37" s="13">
        <v>4</v>
      </c>
      <c r="H37" s="13"/>
      <c r="I37" s="13">
        <v>4</v>
      </c>
      <c r="J37" s="13"/>
      <c r="K37" s="13">
        <v>4</v>
      </c>
      <c r="L37" s="13">
        <v>4</v>
      </c>
      <c r="M37" s="30"/>
      <c r="N37" s="30"/>
      <c r="O37" s="30"/>
      <c r="P37" s="30"/>
      <c r="Q37" s="30"/>
      <c r="R37" s="30"/>
      <c r="S37" s="30"/>
      <c r="T37" s="30"/>
      <c r="U37" s="30"/>
    </row>
    <row r="38" spans="1:21" x14ac:dyDescent="0.25">
      <c r="A38" s="1">
        <v>24</v>
      </c>
      <c r="B38" s="1" t="s">
        <v>928</v>
      </c>
      <c r="C38" s="13" t="s">
        <v>723</v>
      </c>
      <c r="D38" s="10">
        <v>8.1300000000000008</v>
      </c>
      <c r="E38" s="22">
        <v>45573</v>
      </c>
      <c r="F38" s="13" t="s">
        <v>492</v>
      </c>
      <c r="G38" s="13">
        <v>2</v>
      </c>
      <c r="H38" s="13"/>
      <c r="I38" s="13">
        <v>2</v>
      </c>
      <c r="J38" s="13"/>
      <c r="K38" s="13">
        <v>2</v>
      </c>
      <c r="L38" s="13">
        <v>2</v>
      </c>
      <c r="M38" s="30"/>
      <c r="N38" s="30"/>
      <c r="O38" s="30"/>
      <c r="P38" s="30"/>
      <c r="Q38" s="30"/>
      <c r="R38" s="30"/>
      <c r="S38" s="30"/>
      <c r="T38" s="30"/>
      <c r="U38" s="30"/>
    </row>
    <row r="39" spans="1:21" x14ac:dyDescent="0.25">
      <c r="A39" s="1">
        <v>25</v>
      </c>
      <c r="B39" s="1" t="s">
        <v>928</v>
      </c>
      <c r="C39" s="13" t="s">
        <v>933</v>
      </c>
      <c r="D39" s="10" t="s">
        <v>961</v>
      </c>
      <c r="E39" s="22">
        <v>45573</v>
      </c>
      <c r="F39" s="13" t="s">
        <v>492</v>
      </c>
      <c r="G39" s="13">
        <v>3</v>
      </c>
      <c r="H39" s="13"/>
      <c r="I39" s="13">
        <v>3</v>
      </c>
      <c r="J39" s="13"/>
      <c r="K39" s="13">
        <v>3</v>
      </c>
      <c r="L39" s="13">
        <v>3</v>
      </c>
      <c r="M39" s="30"/>
      <c r="N39" s="30"/>
      <c r="O39" s="30"/>
      <c r="P39" s="30"/>
      <c r="Q39" s="30"/>
      <c r="R39" s="30"/>
      <c r="S39" s="30"/>
      <c r="T39" s="30"/>
      <c r="U39" s="30"/>
    </row>
    <row r="40" spans="1:21" x14ac:dyDescent="0.25">
      <c r="A40" s="1">
        <v>26</v>
      </c>
      <c r="B40" s="1" t="s">
        <v>928</v>
      </c>
      <c r="C40" s="13" t="s">
        <v>102</v>
      </c>
      <c r="D40" s="10" t="s">
        <v>962</v>
      </c>
      <c r="E40" s="22">
        <v>45573</v>
      </c>
      <c r="F40" s="13" t="s">
        <v>492</v>
      </c>
      <c r="G40" s="13">
        <v>4</v>
      </c>
      <c r="H40" s="13"/>
      <c r="I40" s="13">
        <v>4</v>
      </c>
      <c r="J40" s="13"/>
      <c r="K40" s="13">
        <v>4</v>
      </c>
      <c r="L40" s="13">
        <v>4</v>
      </c>
      <c r="M40" s="30"/>
      <c r="N40" s="30"/>
      <c r="O40" s="30"/>
      <c r="P40" s="30"/>
      <c r="Q40" s="30"/>
      <c r="R40" s="30"/>
      <c r="S40" s="30"/>
      <c r="T40" s="30"/>
      <c r="U40" s="30"/>
    </row>
    <row r="41" spans="1:21" x14ac:dyDescent="0.25">
      <c r="A41" s="1">
        <v>27</v>
      </c>
      <c r="B41" s="1" t="s">
        <v>928</v>
      </c>
      <c r="C41" s="13" t="s">
        <v>855</v>
      </c>
      <c r="D41" s="10" t="s">
        <v>963</v>
      </c>
      <c r="E41" s="22">
        <v>45573</v>
      </c>
      <c r="F41" s="13" t="s">
        <v>492</v>
      </c>
      <c r="G41" s="13">
        <v>3</v>
      </c>
      <c r="H41" s="13"/>
      <c r="I41" s="13">
        <v>3</v>
      </c>
      <c r="J41" s="13"/>
      <c r="K41" s="13">
        <v>3</v>
      </c>
      <c r="L41" s="13">
        <v>3</v>
      </c>
      <c r="M41" s="30"/>
      <c r="N41" s="30"/>
      <c r="O41" s="30"/>
      <c r="P41" s="30"/>
      <c r="Q41" s="30"/>
      <c r="R41" s="30"/>
      <c r="S41" s="30"/>
      <c r="T41" s="30"/>
      <c r="U41" s="30"/>
    </row>
    <row r="42" spans="1:21" ht="25.5" x14ac:dyDescent="0.25">
      <c r="A42" s="1">
        <v>28</v>
      </c>
      <c r="B42" s="1" t="s">
        <v>928</v>
      </c>
      <c r="C42" s="13" t="s">
        <v>181</v>
      </c>
      <c r="D42" s="10" t="s">
        <v>964</v>
      </c>
      <c r="E42" s="22">
        <v>45574</v>
      </c>
      <c r="F42" s="13" t="s">
        <v>492</v>
      </c>
      <c r="G42" s="13">
        <v>15</v>
      </c>
      <c r="H42" s="13">
        <v>3</v>
      </c>
      <c r="I42" s="13">
        <v>10</v>
      </c>
      <c r="J42" s="13"/>
      <c r="K42" s="13">
        <v>15</v>
      </c>
      <c r="L42" s="13">
        <v>15</v>
      </c>
      <c r="M42" s="30"/>
      <c r="N42" s="30"/>
      <c r="O42" s="30"/>
      <c r="P42" s="30"/>
      <c r="Q42" s="30"/>
      <c r="R42" s="30"/>
      <c r="S42" s="30"/>
      <c r="T42" s="30"/>
      <c r="U42" s="30"/>
    </row>
    <row r="43" spans="1:21" x14ac:dyDescent="0.25">
      <c r="A43" s="1">
        <v>29</v>
      </c>
      <c r="B43" s="1" t="s">
        <v>928</v>
      </c>
      <c r="C43" s="13" t="s">
        <v>431</v>
      </c>
      <c r="D43" s="10" t="s">
        <v>965</v>
      </c>
      <c r="E43" s="22">
        <v>45574</v>
      </c>
      <c r="F43" s="13" t="s">
        <v>492</v>
      </c>
      <c r="G43" s="13">
        <v>4</v>
      </c>
      <c r="H43" s="13"/>
      <c r="I43" s="13">
        <v>4</v>
      </c>
      <c r="J43" s="13"/>
      <c r="K43" s="13">
        <v>4</v>
      </c>
      <c r="L43" s="13">
        <v>4</v>
      </c>
      <c r="M43" s="30"/>
      <c r="N43" s="30"/>
      <c r="O43" s="30"/>
      <c r="P43" s="30"/>
      <c r="Q43" s="30"/>
      <c r="R43" s="30"/>
      <c r="S43" s="30"/>
      <c r="T43" s="30"/>
      <c r="U43" s="30"/>
    </row>
    <row r="44" spans="1:21" x14ac:dyDescent="0.25">
      <c r="A44" s="1">
        <v>30</v>
      </c>
      <c r="B44" s="1" t="s">
        <v>928</v>
      </c>
      <c r="C44" s="13" t="s">
        <v>291</v>
      </c>
      <c r="D44" s="10" t="s">
        <v>966</v>
      </c>
      <c r="E44" s="22">
        <v>45574</v>
      </c>
      <c r="F44" s="13" t="s">
        <v>492</v>
      </c>
      <c r="G44" s="13">
        <v>3</v>
      </c>
      <c r="H44" s="13"/>
      <c r="I44" s="13">
        <v>3</v>
      </c>
      <c r="J44" s="13"/>
      <c r="K44" s="13">
        <v>3</v>
      </c>
      <c r="L44" s="13">
        <v>3</v>
      </c>
      <c r="M44" s="30"/>
      <c r="N44" s="30"/>
      <c r="O44" s="30"/>
      <c r="P44" s="30"/>
      <c r="Q44" s="30"/>
      <c r="R44" s="30"/>
      <c r="S44" s="30"/>
      <c r="T44" s="30"/>
      <c r="U44" s="30"/>
    </row>
    <row r="45" spans="1:21" x14ac:dyDescent="0.25">
      <c r="A45" s="1">
        <v>31</v>
      </c>
      <c r="B45" s="1" t="s">
        <v>928</v>
      </c>
      <c r="C45" s="13" t="s">
        <v>417</v>
      </c>
      <c r="D45" s="10" t="s">
        <v>990</v>
      </c>
      <c r="E45" s="22">
        <v>45575</v>
      </c>
      <c r="F45" s="13" t="s">
        <v>492</v>
      </c>
      <c r="G45" s="13">
        <v>8</v>
      </c>
      <c r="H45" s="13"/>
      <c r="I45" s="13">
        <v>8</v>
      </c>
      <c r="J45" s="13"/>
      <c r="K45" s="13">
        <v>8</v>
      </c>
      <c r="L45" s="13">
        <v>8</v>
      </c>
      <c r="M45" s="30"/>
      <c r="N45" s="30"/>
      <c r="O45" s="30"/>
      <c r="P45" s="30"/>
      <c r="Q45" s="30"/>
      <c r="R45" s="30"/>
      <c r="S45" s="30"/>
      <c r="T45" s="30"/>
      <c r="U45" s="30"/>
    </row>
    <row r="46" spans="1:21" x14ac:dyDescent="0.25">
      <c r="A46" s="1">
        <v>32</v>
      </c>
      <c r="B46" s="1" t="s">
        <v>928</v>
      </c>
      <c r="C46" s="13" t="s">
        <v>934</v>
      </c>
      <c r="D46" s="10" t="s">
        <v>988</v>
      </c>
      <c r="E46" s="22">
        <v>45575</v>
      </c>
      <c r="F46" s="13" t="s">
        <v>492</v>
      </c>
      <c r="G46" s="13">
        <v>1</v>
      </c>
      <c r="H46" s="13"/>
      <c r="I46" s="13">
        <v>1</v>
      </c>
      <c r="J46" s="13"/>
      <c r="K46" s="13">
        <v>1</v>
      </c>
      <c r="L46" s="13">
        <v>1</v>
      </c>
      <c r="M46" s="30"/>
      <c r="N46" s="30"/>
      <c r="O46" s="30"/>
      <c r="P46" s="30"/>
      <c r="Q46" s="30"/>
      <c r="R46" s="30"/>
      <c r="S46" s="30"/>
      <c r="T46" s="30"/>
      <c r="U46" s="30"/>
    </row>
    <row r="47" spans="1:21" x14ac:dyDescent="0.25">
      <c r="A47" s="1">
        <v>33</v>
      </c>
      <c r="B47" s="1" t="s">
        <v>928</v>
      </c>
      <c r="C47" s="13" t="s">
        <v>400</v>
      </c>
      <c r="D47" s="10" t="s">
        <v>967</v>
      </c>
      <c r="E47" s="22">
        <v>45575</v>
      </c>
      <c r="F47" s="13" t="s">
        <v>492</v>
      </c>
      <c r="G47" s="13">
        <v>5</v>
      </c>
      <c r="H47" s="13"/>
      <c r="I47" s="13">
        <v>5</v>
      </c>
      <c r="J47" s="13"/>
      <c r="K47" s="13">
        <v>5</v>
      </c>
      <c r="L47" s="13">
        <v>5</v>
      </c>
      <c r="M47" s="30"/>
      <c r="N47" s="30"/>
      <c r="O47" s="30"/>
      <c r="P47" s="30"/>
      <c r="Q47" s="30"/>
      <c r="R47" s="30"/>
      <c r="S47" s="30"/>
      <c r="T47" s="30"/>
      <c r="U47" s="30"/>
    </row>
    <row r="48" spans="1:21" x14ac:dyDescent="0.25">
      <c r="A48" s="1">
        <v>34</v>
      </c>
      <c r="B48" s="1" t="s">
        <v>928</v>
      </c>
      <c r="C48" s="13" t="s">
        <v>851</v>
      </c>
      <c r="D48" s="10" t="s">
        <v>968</v>
      </c>
      <c r="E48" s="22">
        <v>45575</v>
      </c>
      <c r="F48" s="13" t="s">
        <v>492</v>
      </c>
      <c r="G48" s="13">
        <v>2</v>
      </c>
      <c r="H48" s="13"/>
      <c r="I48" s="13">
        <v>2</v>
      </c>
      <c r="J48" s="13"/>
      <c r="K48" s="13">
        <v>2</v>
      </c>
      <c r="L48" s="13">
        <v>2</v>
      </c>
      <c r="M48" s="30"/>
      <c r="N48" s="30"/>
      <c r="O48" s="30"/>
      <c r="P48" s="30"/>
      <c r="Q48" s="30"/>
      <c r="R48" s="30"/>
      <c r="S48" s="30"/>
      <c r="T48" s="30"/>
      <c r="U48" s="30"/>
    </row>
    <row r="49" spans="1:21" x14ac:dyDescent="0.25">
      <c r="A49" s="1">
        <v>35</v>
      </c>
      <c r="B49" s="1" t="s">
        <v>928</v>
      </c>
      <c r="C49" s="13" t="s">
        <v>426</v>
      </c>
      <c r="D49" s="10" t="s">
        <v>969</v>
      </c>
      <c r="E49" s="22">
        <v>45575</v>
      </c>
      <c r="F49" s="13" t="s">
        <v>492</v>
      </c>
      <c r="G49" s="13">
        <v>4</v>
      </c>
      <c r="H49" s="13"/>
      <c r="I49" s="13">
        <v>4</v>
      </c>
      <c r="J49" s="13"/>
      <c r="K49" s="13">
        <v>4</v>
      </c>
      <c r="L49" s="13">
        <v>4</v>
      </c>
      <c r="M49" s="30"/>
      <c r="N49" s="30"/>
      <c r="O49" s="30"/>
      <c r="P49" s="30"/>
      <c r="Q49" s="30"/>
      <c r="R49" s="30"/>
      <c r="S49" s="30"/>
      <c r="T49" s="30"/>
      <c r="U49" s="30"/>
    </row>
    <row r="50" spans="1:21" ht="25.5" x14ac:dyDescent="0.25">
      <c r="A50" s="1">
        <v>36</v>
      </c>
      <c r="B50" s="1" t="s">
        <v>928</v>
      </c>
      <c r="C50" s="13" t="s">
        <v>427</v>
      </c>
      <c r="D50" s="10" t="s">
        <v>970</v>
      </c>
      <c r="E50" s="22">
        <v>45576</v>
      </c>
      <c r="F50" s="13" t="s">
        <v>492</v>
      </c>
      <c r="G50" s="13">
        <v>7</v>
      </c>
      <c r="H50" s="13">
        <v>2</v>
      </c>
      <c r="I50" s="13">
        <v>7</v>
      </c>
      <c r="J50" s="13"/>
      <c r="K50" s="13">
        <v>7</v>
      </c>
      <c r="L50" s="13">
        <v>7</v>
      </c>
      <c r="M50" s="30"/>
      <c r="N50" s="30"/>
      <c r="O50" s="30"/>
      <c r="P50" s="30"/>
      <c r="Q50" s="30"/>
      <c r="R50" s="30"/>
      <c r="S50" s="30"/>
      <c r="T50" s="30"/>
      <c r="U50" s="30"/>
    </row>
    <row r="51" spans="1:21" x14ac:dyDescent="0.25">
      <c r="A51" s="1">
        <v>37</v>
      </c>
      <c r="B51" s="1" t="s">
        <v>928</v>
      </c>
      <c r="C51" s="13" t="s">
        <v>935</v>
      </c>
      <c r="D51" s="10" t="s">
        <v>971</v>
      </c>
      <c r="E51" s="22">
        <v>45576</v>
      </c>
      <c r="F51" s="13" t="s">
        <v>492</v>
      </c>
      <c r="G51" s="13">
        <v>3</v>
      </c>
      <c r="H51" s="13"/>
      <c r="I51" s="13">
        <v>3</v>
      </c>
      <c r="J51" s="13"/>
      <c r="K51" s="13">
        <v>3</v>
      </c>
      <c r="L51" s="13">
        <v>3</v>
      </c>
      <c r="M51" s="30"/>
      <c r="N51" s="30"/>
      <c r="O51" s="30"/>
      <c r="P51" s="30"/>
      <c r="Q51" s="30"/>
      <c r="R51" s="30"/>
      <c r="S51" s="30"/>
      <c r="T51" s="30"/>
      <c r="U51" s="30"/>
    </row>
    <row r="52" spans="1:21" x14ac:dyDescent="0.25">
      <c r="A52" s="1">
        <v>38</v>
      </c>
      <c r="B52" s="1" t="s">
        <v>928</v>
      </c>
      <c r="C52" s="13" t="s">
        <v>108</v>
      </c>
      <c r="D52" s="10" t="s">
        <v>972</v>
      </c>
      <c r="E52" s="22">
        <v>45576</v>
      </c>
      <c r="F52" s="13" t="s">
        <v>492</v>
      </c>
      <c r="G52" s="13">
        <v>6</v>
      </c>
      <c r="H52" s="13"/>
      <c r="I52" s="13">
        <v>6</v>
      </c>
      <c r="J52" s="13"/>
      <c r="K52" s="13">
        <v>6</v>
      </c>
      <c r="L52" s="13">
        <v>6</v>
      </c>
      <c r="M52" s="30"/>
      <c r="N52" s="30"/>
      <c r="O52" s="30"/>
      <c r="P52" s="30"/>
      <c r="Q52" s="30"/>
      <c r="R52" s="30"/>
      <c r="S52" s="30"/>
      <c r="T52" s="30"/>
      <c r="U52" s="30"/>
    </row>
    <row r="53" spans="1:21" x14ac:dyDescent="0.25">
      <c r="A53" s="1">
        <v>39</v>
      </c>
      <c r="B53" s="1" t="s">
        <v>928</v>
      </c>
      <c r="C53" s="13" t="s">
        <v>80</v>
      </c>
      <c r="D53" s="10" t="s">
        <v>973</v>
      </c>
      <c r="E53" s="22">
        <v>45576</v>
      </c>
      <c r="F53" s="13" t="s">
        <v>492</v>
      </c>
      <c r="G53" s="13">
        <v>6</v>
      </c>
      <c r="H53" s="13"/>
      <c r="I53" s="13">
        <v>6</v>
      </c>
      <c r="J53" s="13"/>
      <c r="K53" s="13">
        <v>6</v>
      </c>
      <c r="L53" s="13">
        <v>6</v>
      </c>
      <c r="M53" s="30"/>
      <c r="N53" s="30"/>
      <c r="O53" s="30"/>
      <c r="P53" s="30"/>
      <c r="Q53" s="30"/>
      <c r="R53" s="30"/>
      <c r="S53" s="30"/>
      <c r="T53" s="30"/>
      <c r="U53" s="30"/>
    </row>
    <row r="54" spans="1:21" ht="25.5" x14ac:dyDescent="0.25">
      <c r="A54" s="1">
        <v>40</v>
      </c>
      <c r="B54" s="1" t="s">
        <v>928</v>
      </c>
      <c r="C54" s="13" t="s">
        <v>734</v>
      </c>
      <c r="D54" s="10" t="s">
        <v>989</v>
      </c>
      <c r="E54" s="22">
        <v>45579</v>
      </c>
      <c r="F54" s="13" t="s">
        <v>492</v>
      </c>
      <c r="G54" s="13">
        <v>22</v>
      </c>
      <c r="H54" s="13"/>
      <c r="I54" s="13">
        <v>22</v>
      </c>
      <c r="J54" s="13"/>
      <c r="K54" s="13">
        <v>22</v>
      </c>
      <c r="L54" s="13">
        <v>22</v>
      </c>
      <c r="M54" s="30"/>
      <c r="N54" s="30"/>
      <c r="O54" s="30"/>
      <c r="P54" s="30"/>
      <c r="Q54" s="30"/>
      <c r="R54" s="30"/>
      <c r="S54" s="30"/>
      <c r="T54" s="30"/>
      <c r="U54" s="30"/>
    </row>
    <row r="55" spans="1:21" x14ac:dyDescent="0.25">
      <c r="A55" s="1">
        <v>42</v>
      </c>
      <c r="B55" s="1" t="s">
        <v>928</v>
      </c>
      <c r="C55" s="13" t="s">
        <v>735</v>
      </c>
      <c r="D55" s="10" t="s">
        <v>974</v>
      </c>
      <c r="E55" s="22">
        <v>45579</v>
      </c>
      <c r="F55" s="13" t="s">
        <v>492</v>
      </c>
      <c r="G55" s="13">
        <v>1</v>
      </c>
      <c r="H55" s="13"/>
      <c r="I55" s="13">
        <v>1</v>
      </c>
      <c r="J55" s="13"/>
      <c r="K55" s="13">
        <v>1</v>
      </c>
      <c r="L55" s="13">
        <v>1</v>
      </c>
      <c r="M55" s="30"/>
      <c r="N55" s="30"/>
      <c r="O55" s="30"/>
      <c r="P55" s="30"/>
      <c r="Q55" s="30"/>
      <c r="R55" s="30"/>
      <c r="S55" s="30"/>
      <c r="T55" s="30"/>
      <c r="U55" s="30"/>
    </row>
    <row r="56" spans="1:21" x14ac:dyDescent="0.25">
      <c r="A56" s="1">
        <v>43</v>
      </c>
      <c r="B56" s="1" t="s">
        <v>928</v>
      </c>
      <c r="C56" s="13" t="s">
        <v>61</v>
      </c>
      <c r="D56" s="10" t="s">
        <v>975</v>
      </c>
      <c r="E56" s="22">
        <v>45579</v>
      </c>
      <c r="F56" s="13" t="s">
        <v>492</v>
      </c>
      <c r="G56" s="13">
        <v>6</v>
      </c>
      <c r="H56" s="13"/>
      <c r="I56" s="13">
        <v>6</v>
      </c>
      <c r="J56" s="13"/>
      <c r="K56" s="13">
        <v>6</v>
      </c>
      <c r="L56" s="13">
        <v>6</v>
      </c>
    </row>
    <row r="57" spans="1:21" ht="25.5" x14ac:dyDescent="0.25">
      <c r="A57" s="1">
        <v>44</v>
      </c>
      <c r="B57" s="1" t="s">
        <v>928</v>
      </c>
      <c r="C57" s="13" t="s">
        <v>438</v>
      </c>
      <c r="D57" s="10" t="s">
        <v>976</v>
      </c>
      <c r="E57" s="22">
        <v>45579</v>
      </c>
      <c r="F57" s="13" t="s">
        <v>492</v>
      </c>
      <c r="G57" s="13">
        <v>12</v>
      </c>
      <c r="H57" s="13"/>
      <c r="I57" s="13">
        <v>7</v>
      </c>
      <c r="J57" s="13"/>
      <c r="K57" s="13">
        <v>12</v>
      </c>
      <c r="L57" s="13">
        <v>12</v>
      </c>
      <c r="M57" s="30"/>
      <c r="N57" s="30"/>
      <c r="O57" s="30"/>
      <c r="P57" s="30"/>
      <c r="Q57" s="30"/>
      <c r="R57" s="30"/>
      <c r="S57" s="30"/>
      <c r="T57" s="30"/>
      <c r="U57" s="30"/>
    </row>
    <row r="58" spans="1:21" x14ac:dyDescent="0.25">
      <c r="A58" s="1">
        <v>45</v>
      </c>
      <c r="B58" s="1" t="s">
        <v>928</v>
      </c>
      <c r="C58" s="13" t="s">
        <v>437</v>
      </c>
      <c r="D58" s="10" t="s">
        <v>977</v>
      </c>
      <c r="E58" s="22">
        <v>45580</v>
      </c>
      <c r="F58" s="13" t="s">
        <v>492</v>
      </c>
      <c r="G58" s="13">
        <v>8</v>
      </c>
      <c r="H58" s="13"/>
      <c r="I58" s="13">
        <v>8</v>
      </c>
      <c r="J58" s="13"/>
      <c r="K58" s="13">
        <v>8</v>
      </c>
      <c r="L58" s="13">
        <v>8</v>
      </c>
      <c r="M58" s="30"/>
      <c r="N58" s="30"/>
      <c r="O58" s="30"/>
      <c r="P58" s="30"/>
      <c r="Q58" s="30"/>
      <c r="R58" s="30"/>
      <c r="S58" s="30"/>
      <c r="T58" s="30"/>
      <c r="U58" s="30"/>
    </row>
    <row r="59" spans="1:21" x14ac:dyDescent="0.25">
      <c r="A59" s="1">
        <v>46</v>
      </c>
      <c r="B59" s="1" t="s">
        <v>928</v>
      </c>
      <c r="C59" s="13" t="s">
        <v>155</v>
      </c>
      <c r="D59" s="10" t="s">
        <v>978</v>
      </c>
      <c r="E59" s="22">
        <v>45580</v>
      </c>
      <c r="F59" s="13" t="s">
        <v>492</v>
      </c>
      <c r="G59" s="13">
        <v>8</v>
      </c>
      <c r="H59" s="13">
        <v>2</v>
      </c>
      <c r="I59" s="13">
        <v>8</v>
      </c>
      <c r="J59" s="13"/>
      <c r="K59" s="13">
        <v>8</v>
      </c>
      <c r="L59" s="13">
        <v>8</v>
      </c>
      <c r="M59" s="30"/>
      <c r="N59" s="30"/>
      <c r="O59" s="30"/>
      <c r="P59" s="30"/>
      <c r="Q59" s="30"/>
      <c r="R59" s="30"/>
      <c r="S59" s="30"/>
      <c r="T59" s="30"/>
      <c r="U59" s="30"/>
    </row>
    <row r="60" spans="1:21" x14ac:dyDescent="0.25">
      <c r="A60" s="1">
        <v>47</v>
      </c>
      <c r="B60" s="1" t="s">
        <v>928</v>
      </c>
      <c r="C60" s="13" t="s">
        <v>60</v>
      </c>
      <c r="D60" s="10" t="s">
        <v>979</v>
      </c>
      <c r="E60" s="22">
        <v>45580</v>
      </c>
      <c r="F60" s="13" t="s">
        <v>492</v>
      </c>
      <c r="G60" s="13">
        <v>2</v>
      </c>
      <c r="H60" s="13"/>
      <c r="I60" s="13">
        <v>2</v>
      </c>
      <c r="J60" s="13"/>
      <c r="K60" s="13">
        <v>2</v>
      </c>
      <c r="L60" s="13">
        <v>2</v>
      </c>
      <c r="M60" s="30"/>
      <c r="N60" s="30"/>
      <c r="O60" s="30"/>
      <c r="P60" s="30"/>
      <c r="Q60" s="30"/>
      <c r="R60" s="30"/>
      <c r="S60" s="30"/>
      <c r="T60" s="30"/>
      <c r="U60" s="30"/>
    </row>
    <row r="61" spans="1:21" x14ac:dyDescent="0.25">
      <c r="A61" s="1">
        <v>48</v>
      </c>
      <c r="B61" s="1" t="s">
        <v>928</v>
      </c>
      <c r="C61" s="13" t="s">
        <v>936</v>
      </c>
      <c r="D61" s="10" t="s">
        <v>980</v>
      </c>
      <c r="E61" s="22">
        <v>45580</v>
      </c>
      <c r="F61" s="13" t="s">
        <v>492</v>
      </c>
      <c r="G61" s="13">
        <v>4</v>
      </c>
      <c r="H61" s="13"/>
      <c r="I61" s="13">
        <v>4</v>
      </c>
      <c r="J61" s="13"/>
      <c r="K61" s="13">
        <v>4</v>
      </c>
      <c r="L61" s="13">
        <v>4</v>
      </c>
      <c r="M61" s="30"/>
      <c r="N61" s="30"/>
      <c r="O61" s="30"/>
      <c r="P61" s="30"/>
      <c r="Q61" s="30"/>
      <c r="R61" s="30"/>
      <c r="S61" s="30"/>
      <c r="T61" s="30"/>
      <c r="U61" s="30"/>
    </row>
    <row r="62" spans="1:21" ht="25.5" x14ac:dyDescent="0.25">
      <c r="A62" s="1">
        <v>49</v>
      </c>
      <c r="B62" s="1" t="s">
        <v>937</v>
      </c>
      <c r="C62" s="13" t="s">
        <v>437</v>
      </c>
      <c r="D62" s="10" t="s">
        <v>981</v>
      </c>
      <c r="E62" s="22">
        <v>45580</v>
      </c>
      <c r="F62" s="13" t="s">
        <v>492</v>
      </c>
      <c r="G62" s="13">
        <v>12</v>
      </c>
      <c r="H62" s="13"/>
      <c r="I62" s="13">
        <v>10</v>
      </c>
      <c r="J62" s="13"/>
      <c r="K62" s="13">
        <v>12</v>
      </c>
      <c r="L62" s="13">
        <v>12</v>
      </c>
      <c r="M62" s="30"/>
      <c r="N62" s="30"/>
      <c r="O62" s="30"/>
      <c r="P62" s="30"/>
      <c r="Q62" s="30"/>
      <c r="R62" s="30"/>
      <c r="S62" s="30"/>
      <c r="T62" s="30"/>
      <c r="U62" s="30"/>
    </row>
    <row r="63" spans="1:21" x14ac:dyDescent="0.25">
      <c r="A63" s="1">
        <v>50</v>
      </c>
      <c r="B63" s="1" t="s">
        <v>937</v>
      </c>
      <c r="C63" s="13" t="s">
        <v>103</v>
      </c>
      <c r="D63" s="10" t="s">
        <v>982</v>
      </c>
      <c r="E63" s="22">
        <v>45580</v>
      </c>
      <c r="F63" s="13" t="s">
        <v>492</v>
      </c>
      <c r="G63" s="13">
        <v>5</v>
      </c>
      <c r="H63" s="13"/>
      <c r="I63" s="13"/>
      <c r="J63" s="13"/>
      <c r="K63" s="13">
        <v>5</v>
      </c>
      <c r="L63" s="13">
        <v>5</v>
      </c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25.5" x14ac:dyDescent="0.25">
      <c r="A64" s="1">
        <v>51</v>
      </c>
      <c r="B64" s="1" t="s">
        <v>937</v>
      </c>
      <c r="C64" s="13" t="s">
        <v>193</v>
      </c>
      <c r="D64" s="10" t="s">
        <v>983</v>
      </c>
      <c r="E64" s="22">
        <v>45580</v>
      </c>
      <c r="F64" s="13" t="s">
        <v>492</v>
      </c>
      <c r="G64" s="13">
        <v>11</v>
      </c>
      <c r="H64" s="13"/>
      <c r="I64" s="13">
        <v>5</v>
      </c>
      <c r="J64" s="13"/>
      <c r="K64" s="13">
        <v>11</v>
      </c>
      <c r="L64" s="13">
        <v>11</v>
      </c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25.5" x14ac:dyDescent="0.25">
      <c r="A65" s="1">
        <v>52</v>
      </c>
      <c r="B65" s="1" t="s">
        <v>384</v>
      </c>
      <c r="C65" s="13" t="s">
        <v>305</v>
      </c>
      <c r="D65" s="10" t="s">
        <v>984</v>
      </c>
      <c r="E65" s="22">
        <v>45580</v>
      </c>
      <c r="F65" s="13" t="s">
        <v>492</v>
      </c>
      <c r="G65" s="13">
        <v>12</v>
      </c>
      <c r="H65" s="13"/>
      <c r="I65" s="13">
        <v>10</v>
      </c>
      <c r="J65" s="13"/>
      <c r="K65" s="13">
        <v>12</v>
      </c>
      <c r="L65" s="13">
        <v>12</v>
      </c>
      <c r="M65" s="30"/>
      <c r="N65" s="30"/>
      <c r="O65" s="30"/>
      <c r="P65" s="30"/>
      <c r="Q65" s="30"/>
      <c r="R65" s="30"/>
      <c r="S65" s="30"/>
      <c r="T65" s="30"/>
      <c r="U65" s="30"/>
    </row>
    <row r="66" spans="1:21" x14ac:dyDescent="0.25">
      <c r="A66" s="1">
        <v>53</v>
      </c>
      <c r="B66" s="1" t="s">
        <v>938</v>
      </c>
      <c r="C66" s="13" t="s">
        <v>939</v>
      </c>
      <c r="D66" s="10" t="s">
        <v>985</v>
      </c>
      <c r="E66" s="22">
        <v>45580</v>
      </c>
      <c r="F66" s="13" t="s">
        <v>492</v>
      </c>
      <c r="G66" s="13">
        <v>5</v>
      </c>
      <c r="H66" s="13"/>
      <c r="I66" s="13"/>
      <c r="J66" s="13"/>
      <c r="K66" s="13">
        <v>5</v>
      </c>
      <c r="L66" s="13">
        <v>5</v>
      </c>
      <c r="M66" s="30"/>
      <c r="N66" s="30"/>
      <c r="O66" s="30"/>
      <c r="P66" s="30"/>
      <c r="Q66" s="30"/>
      <c r="R66" s="30"/>
      <c r="S66" s="30"/>
      <c r="T66" s="30"/>
      <c r="U66" s="30"/>
    </row>
    <row r="67" spans="1:21" x14ac:dyDescent="0.25">
      <c r="A67" s="1">
        <v>54</v>
      </c>
      <c r="B67" s="1" t="s">
        <v>940</v>
      </c>
      <c r="C67" s="13" t="s">
        <v>941</v>
      </c>
      <c r="D67" s="10" t="s">
        <v>986</v>
      </c>
      <c r="E67" s="22">
        <v>45580</v>
      </c>
      <c r="F67" s="13" t="s">
        <v>492</v>
      </c>
      <c r="G67" s="13">
        <v>5</v>
      </c>
      <c r="H67" s="13"/>
      <c r="I67" s="13"/>
      <c r="J67" s="13"/>
      <c r="K67" s="13">
        <v>5</v>
      </c>
      <c r="L67" s="13">
        <v>5</v>
      </c>
      <c r="M67" s="30"/>
      <c r="N67" s="30"/>
      <c r="O67" s="30"/>
      <c r="P67" s="30"/>
      <c r="Q67" s="30"/>
      <c r="R67" s="30"/>
      <c r="S67" s="30"/>
      <c r="T67" s="30"/>
      <c r="U67" s="30"/>
    </row>
    <row r="68" spans="1:21" x14ac:dyDescent="0.25">
      <c r="A68" s="18"/>
      <c r="B68" s="18"/>
      <c r="C68" s="18" t="s">
        <v>18</v>
      </c>
      <c r="D68" s="2"/>
      <c r="E68" s="18"/>
      <c r="F68" s="18"/>
      <c r="G68" s="18">
        <f t="shared" ref="G68:L68" si="0">SUM(G15:G67)</f>
        <v>312</v>
      </c>
      <c r="H68" s="18">
        <f t="shared" si="0"/>
        <v>16</v>
      </c>
      <c r="I68" s="18">
        <f t="shared" si="0"/>
        <v>271</v>
      </c>
      <c r="J68" s="18">
        <f t="shared" si="0"/>
        <v>0</v>
      </c>
      <c r="K68" s="18">
        <f t="shared" si="0"/>
        <v>312</v>
      </c>
      <c r="L68" s="18">
        <f t="shared" si="0"/>
        <v>312</v>
      </c>
    </row>
    <row r="69" spans="1:21" x14ac:dyDescent="0.25">
      <c r="A69" s="47" t="s">
        <v>24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9"/>
    </row>
    <row r="70" spans="1:21" x14ac:dyDescent="0.25">
      <c r="A70" s="1">
        <v>55</v>
      </c>
      <c r="B70" s="1" t="s">
        <v>928</v>
      </c>
      <c r="C70" s="1" t="s">
        <v>181</v>
      </c>
      <c r="D70" s="60" t="s">
        <v>1002</v>
      </c>
      <c r="E70" s="23">
        <v>45581</v>
      </c>
      <c r="F70" s="13" t="s">
        <v>492</v>
      </c>
      <c r="G70" s="1">
        <v>4</v>
      </c>
      <c r="H70" s="1">
        <v>3</v>
      </c>
      <c r="I70" s="1"/>
      <c r="J70" s="1"/>
      <c r="K70" s="1">
        <v>4</v>
      </c>
      <c r="L70" s="1">
        <v>4</v>
      </c>
      <c r="M70" s="11"/>
    </row>
    <row r="71" spans="1:21" ht="38.25" x14ac:dyDescent="0.25">
      <c r="A71" s="1">
        <v>56</v>
      </c>
      <c r="B71" s="1" t="s">
        <v>928</v>
      </c>
      <c r="C71" s="1" t="s">
        <v>155</v>
      </c>
      <c r="D71" s="61" t="s">
        <v>993</v>
      </c>
      <c r="E71" s="23">
        <v>45581</v>
      </c>
      <c r="F71" s="13" t="s">
        <v>492</v>
      </c>
      <c r="G71" s="1">
        <v>13</v>
      </c>
      <c r="H71" s="1"/>
      <c r="I71" s="1"/>
      <c r="J71" s="1"/>
      <c r="K71" s="1">
        <v>13</v>
      </c>
      <c r="L71" s="1">
        <v>13</v>
      </c>
    </row>
    <row r="72" spans="1:21" ht="51" x14ac:dyDescent="0.25">
      <c r="A72" s="1">
        <v>57</v>
      </c>
      <c r="B72" s="1" t="s">
        <v>928</v>
      </c>
      <c r="C72" s="1" t="s">
        <v>108</v>
      </c>
      <c r="D72" s="61" t="s">
        <v>994</v>
      </c>
      <c r="E72" s="23">
        <v>45582</v>
      </c>
      <c r="F72" s="13" t="s">
        <v>492</v>
      </c>
      <c r="G72" s="1">
        <v>30</v>
      </c>
      <c r="H72" s="1">
        <v>15</v>
      </c>
      <c r="I72" s="1"/>
      <c r="J72" s="1"/>
      <c r="K72" s="1">
        <v>30</v>
      </c>
      <c r="L72" s="1">
        <v>30</v>
      </c>
      <c r="M72" s="30"/>
      <c r="N72" s="30"/>
      <c r="O72" s="30"/>
      <c r="P72" s="30"/>
      <c r="Q72" s="30"/>
      <c r="R72" s="30"/>
      <c r="S72" s="30"/>
      <c r="T72" s="30"/>
      <c r="U72" s="30"/>
    </row>
    <row r="73" spans="1:21" x14ac:dyDescent="0.25">
      <c r="A73" s="1">
        <v>58</v>
      </c>
      <c r="B73" s="1" t="s">
        <v>928</v>
      </c>
      <c r="C73" s="1" t="s">
        <v>992</v>
      </c>
      <c r="D73" s="61" t="s">
        <v>995</v>
      </c>
      <c r="E73" s="23">
        <v>45582</v>
      </c>
      <c r="F73" s="13" t="s">
        <v>492</v>
      </c>
      <c r="G73" s="1">
        <v>2</v>
      </c>
      <c r="H73" s="1"/>
      <c r="I73" s="1"/>
      <c r="J73" s="1"/>
      <c r="K73" s="1">
        <v>2</v>
      </c>
      <c r="L73" s="1">
        <v>2</v>
      </c>
      <c r="M73" s="30"/>
      <c r="N73" s="30"/>
      <c r="O73" s="30"/>
      <c r="P73" s="30"/>
      <c r="Q73" s="30"/>
      <c r="R73" s="30"/>
      <c r="S73" s="30"/>
      <c r="T73" s="30"/>
      <c r="U73" s="30"/>
    </row>
    <row r="74" spans="1:21" ht="76.5" x14ac:dyDescent="0.25">
      <c r="A74" s="1">
        <v>59</v>
      </c>
      <c r="B74" s="1" t="s">
        <v>928</v>
      </c>
      <c r="C74" s="1" t="s">
        <v>104</v>
      </c>
      <c r="D74" s="61" t="s">
        <v>996</v>
      </c>
      <c r="E74" s="23">
        <v>45583</v>
      </c>
      <c r="F74" s="13" t="s">
        <v>492</v>
      </c>
      <c r="G74" s="1">
        <v>28</v>
      </c>
      <c r="H74" s="1">
        <v>20</v>
      </c>
      <c r="I74" s="1"/>
      <c r="J74" s="1"/>
      <c r="K74" s="1">
        <v>28</v>
      </c>
      <c r="L74" s="1">
        <v>28</v>
      </c>
      <c r="M74" s="30"/>
      <c r="N74" s="30"/>
      <c r="O74" s="30"/>
      <c r="P74" s="30"/>
      <c r="Q74" s="30"/>
      <c r="R74" s="30"/>
      <c r="S74" s="30"/>
      <c r="T74" s="30"/>
      <c r="U74" s="30"/>
    </row>
    <row r="75" spans="1:21" ht="89.25" x14ac:dyDescent="0.25">
      <c r="A75" s="1">
        <v>60</v>
      </c>
      <c r="B75" s="1" t="s">
        <v>928</v>
      </c>
      <c r="C75" s="1" t="s">
        <v>60</v>
      </c>
      <c r="D75" s="61" t="s">
        <v>997</v>
      </c>
      <c r="E75" s="1" t="s">
        <v>1004</v>
      </c>
      <c r="F75" s="13" t="s">
        <v>492</v>
      </c>
      <c r="G75" s="1">
        <v>44</v>
      </c>
      <c r="H75" s="1">
        <v>15</v>
      </c>
      <c r="I75" s="1"/>
      <c r="J75" s="1"/>
      <c r="K75" s="1">
        <v>44</v>
      </c>
      <c r="L75" s="1">
        <v>44</v>
      </c>
      <c r="M75" s="30"/>
      <c r="N75" s="30"/>
      <c r="O75" s="30"/>
      <c r="P75" s="30"/>
      <c r="Q75" s="30"/>
      <c r="R75" s="30"/>
      <c r="S75" s="30"/>
      <c r="T75" s="30"/>
      <c r="U75" s="30"/>
    </row>
    <row r="76" spans="1:21" ht="127.5" x14ac:dyDescent="0.25">
      <c r="A76" s="1">
        <v>61</v>
      </c>
      <c r="B76" s="1" t="s">
        <v>928</v>
      </c>
      <c r="C76" s="1" t="s">
        <v>413</v>
      </c>
      <c r="D76" s="61" t="s">
        <v>998</v>
      </c>
      <c r="E76" s="1" t="s">
        <v>1005</v>
      </c>
      <c r="F76" s="13" t="s">
        <v>492</v>
      </c>
      <c r="G76" s="1">
        <v>45</v>
      </c>
      <c r="H76" s="1">
        <v>38</v>
      </c>
      <c r="I76" s="1"/>
      <c r="J76" s="1"/>
      <c r="K76" s="1">
        <v>45</v>
      </c>
      <c r="L76" s="1">
        <v>45</v>
      </c>
      <c r="M76" s="30"/>
      <c r="N76" s="30"/>
      <c r="O76" s="30"/>
      <c r="P76" s="30"/>
      <c r="Q76" s="30"/>
      <c r="R76" s="30"/>
      <c r="S76" s="30"/>
      <c r="T76" s="30"/>
      <c r="U76" s="30"/>
    </row>
    <row r="77" spans="1:21" ht="25.5" x14ac:dyDescent="0.25">
      <c r="A77" s="1">
        <v>62</v>
      </c>
      <c r="B77" s="1" t="s">
        <v>928</v>
      </c>
      <c r="C77" s="1" t="s">
        <v>444</v>
      </c>
      <c r="D77" s="61" t="s">
        <v>999</v>
      </c>
      <c r="E77" s="1" t="s">
        <v>1006</v>
      </c>
      <c r="F77" s="13" t="s">
        <v>492</v>
      </c>
      <c r="G77" s="1">
        <v>7</v>
      </c>
      <c r="H77" s="1">
        <v>5</v>
      </c>
      <c r="I77" s="1"/>
      <c r="J77" s="1"/>
      <c r="K77" s="1">
        <v>7</v>
      </c>
      <c r="L77" s="1">
        <v>7</v>
      </c>
      <c r="M77" s="30"/>
      <c r="N77" s="30"/>
      <c r="O77" s="30"/>
      <c r="P77" s="30"/>
      <c r="Q77" s="30"/>
      <c r="R77" s="30"/>
      <c r="S77" s="30"/>
      <c r="T77" s="30"/>
      <c r="U77" s="30"/>
    </row>
    <row r="78" spans="1:21" ht="25.5" x14ac:dyDescent="0.25">
      <c r="A78" s="1">
        <v>63</v>
      </c>
      <c r="B78" s="1" t="s">
        <v>928</v>
      </c>
      <c r="C78" s="1" t="s">
        <v>447</v>
      </c>
      <c r="D78" s="61" t="s">
        <v>1000</v>
      </c>
      <c r="E78" s="1" t="s">
        <v>1006</v>
      </c>
      <c r="F78" s="13" t="s">
        <v>492</v>
      </c>
      <c r="G78" s="1">
        <v>12</v>
      </c>
      <c r="H78" s="1">
        <v>5</v>
      </c>
      <c r="I78" s="1"/>
      <c r="J78" s="1"/>
      <c r="K78" s="1">
        <v>12</v>
      </c>
      <c r="L78" s="1">
        <v>12</v>
      </c>
      <c r="M78" s="30"/>
      <c r="N78" s="30"/>
      <c r="O78" s="30"/>
      <c r="P78" s="30"/>
      <c r="Q78" s="30"/>
      <c r="R78" s="30"/>
      <c r="S78" s="30"/>
      <c r="T78" s="30"/>
      <c r="U78" s="30"/>
    </row>
    <row r="79" spans="1:21" ht="25.5" x14ac:dyDescent="0.25">
      <c r="A79" s="1">
        <v>64</v>
      </c>
      <c r="B79" s="1" t="s">
        <v>928</v>
      </c>
      <c r="C79" s="1" t="s">
        <v>693</v>
      </c>
      <c r="D79" s="61" t="s">
        <v>1001</v>
      </c>
      <c r="E79" s="23">
        <v>45595</v>
      </c>
      <c r="F79" s="13" t="s">
        <v>492</v>
      </c>
      <c r="G79" s="1">
        <v>10</v>
      </c>
      <c r="H79" s="1">
        <v>3</v>
      </c>
      <c r="I79" s="1"/>
      <c r="J79" s="1"/>
      <c r="K79" s="1">
        <v>10</v>
      </c>
      <c r="L79" s="1">
        <v>10</v>
      </c>
      <c r="M79" s="30"/>
      <c r="N79" s="30"/>
      <c r="O79" s="30"/>
      <c r="P79" s="30"/>
      <c r="Q79" s="30"/>
      <c r="R79" s="30"/>
      <c r="S79" s="30"/>
      <c r="T79" s="30"/>
      <c r="U79" s="30"/>
    </row>
    <row r="80" spans="1:21" x14ac:dyDescent="0.25">
      <c r="A80" s="18"/>
      <c r="B80" s="18"/>
      <c r="C80" s="18" t="s">
        <v>17</v>
      </c>
      <c r="D80" s="1"/>
      <c r="E80" s="18"/>
      <c r="F80" s="18"/>
      <c r="G80" s="18">
        <f t="shared" ref="G80:L80" si="1">SUM(G70:G79)</f>
        <v>195</v>
      </c>
      <c r="H80" s="18">
        <f t="shared" si="1"/>
        <v>104</v>
      </c>
      <c r="I80" s="18">
        <f t="shared" si="1"/>
        <v>0</v>
      </c>
      <c r="J80" s="18">
        <f t="shared" si="1"/>
        <v>0</v>
      </c>
      <c r="K80" s="18">
        <f t="shared" si="1"/>
        <v>195</v>
      </c>
      <c r="L80" s="18">
        <f t="shared" si="1"/>
        <v>195</v>
      </c>
    </row>
    <row r="81" spans="1:12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1:12" x14ac:dyDescent="0.25">
      <c r="A82" s="18"/>
      <c r="B82" s="18" t="s">
        <v>1059</v>
      </c>
      <c r="C82" s="18" t="s">
        <v>19</v>
      </c>
      <c r="D82" s="18"/>
      <c r="E82" s="18"/>
      <c r="F82" s="18"/>
      <c r="G82" s="18">
        <f t="shared" ref="G82:L82" si="2">G68+G80</f>
        <v>507</v>
      </c>
      <c r="H82" s="18">
        <f t="shared" si="2"/>
        <v>120</v>
      </c>
      <c r="I82" s="18">
        <f t="shared" si="2"/>
        <v>271</v>
      </c>
      <c r="J82" s="18">
        <f t="shared" si="2"/>
        <v>0</v>
      </c>
      <c r="K82" s="18">
        <f t="shared" si="2"/>
        <v>507</v>
      </c>
      <c r="L82" s="18">
        <f t="shared" si="2"/>
        <v>507</v>
      </c>
    </row>
    <row r="83" spans="1:12" x14ac:dyDescent="0.25">
      <c r="A83" s="17"/>
      <c r="B83" s="17"/>
    </row>
    <row r="84" spans="1:12" x14ac:dyDescent="0.25">
      <c r="A84" s="17"/>
      <c r="B84" s="17"/>
      <c r="C84" s="3" t="s">
        <v>16</v>
      </c>
    </row>
    <row r="85" spans="1:12" x14ac:dyDescent="0.25">
      <c r="A85" s="17"/>
      <c r="B85" s="17"/>
    </row>
    <row r="86" spans="1:12" x14ac:dyDescent="0.2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</row>
    <row r="87" spans="1:12" x14ac:dyDescent="0.25">
      <c r="A87" s="17"/>
      <c r="B87" s="17"/>
    </row>
    <row r="88" spans="1:12" x14ac:dyDescent="0.25">
      <c r="A88" s="17"/>
      <c r="B88" s="17"/>
    </row>
    <row r="89" spans="1:12" x14ac:dyDescent="0.25">
      <c r="A89" s="17"/>
      <c r="B89" s="17"/>
    </row>
    <row r="90" spans="1:12" x14ac:dyDescent="0.25">
      <c r="A90" s="17"/>
      <c r="B90" s="17"/>
    </row>
    <row r="91" spans="1:12" x14ac:dyDescent="0.25">
      <c r="A91" s="17"/>
      <c r="B91" s="17"/>
    </row>
    <row r="92" spans="1:12" x14ac:dyDescent="0.25">
      <c r="A92" s="17"/>
      <c r="B92" s="17"/>
    </row>
    <row r="93" spans="1:12" x14ac:dyDescent="0.25">
      <c r="A93" s="17"/>
      <c r="B93" s="17"/>
    </row>
    <row r="94" spans="1:12" x14ac:dyDescent="0.25">
      <c r="A94" s="17"/>
      <c r="B94" s="17"/>
    </row>
    <row r="95" spans="1:12" x14ac:dyDescent="0.25">
      <c r="A95" s="17"/>
      <c r="B95" s="17"/>
    </row>
    <row r="96" spans="1:12" x14ac:dyDescent="0.25">
      <c r="A96" s="17"/>
      <c r="B96" s="17"/>
    </row>
    <row r="97" spans="1:2" x14ac:dyDescent="0.25">
      <c r="A97" s="17"/>
      <c r="B97" s="17"/>
    </row>
    <row r="98" spans="1:2" x14ac:dyDescent="0.25">
      <c r="A98" s="17"/>
      <c r="B98" s="17"/>
    </row>
    <row r="99" spans="1:2" x14ac:dyDescent="0.25">
      <c r="A99" s="17"/>
      <c r="B99" s="17"/>
    </row>
    <row r="100" spans="1:2" x14ac:dyDescent="0.25">
      <c r="A100" s="17"/>
      <c r="B100" s="17"/>
    </row>
    <row r="101" spans="1:2" x14ac:dyDescent="0.25">
      <c r="A101" s="17"/>
      <c r="B101" s="17"/>
    </row>
    <row r="102" spans="1:2" x14ac:dyDescent="0.25">
      <c r="A102" s="17"/>
      <c r="B102" s="17"/>
    </row>
    <row r="103" spans="1:2" x14ac:dyDescent="0.25">
      <c r="A103" s="17"/>
      <c r="B103" s="17"/>
    </row>
    <row r="104" spans="1:2" x14ac:dyDescent="0.25">
      <c r="A104" s="17"/>
      <c r="B104" s="17"/>
    </row>
    <row r="105" spans="1:2" x14ac:dyDescent="0.25">
      <c r="A105" s="17"/>
      <c r="B105" s="17"/>
    </row>
    <row r="106" spans="1:2" x14ac:dyDescent="0.25">
      <c r="A106" s="17"/>
      <c r="B106" s="17"/>
    </row>
    <row r="107" spans="1:2" x14ac:dyDescent="0.25">
      <c r="A107" s="17"/>
      <c r="B107" s="17"/>
    </row>
    <row r="108" spans="1:2" x14ac:dyDescent="0.25">
      <c r="A108" s="17"/>
      <c r="B108" s="17"/>
    </row>
    <row r="109" spans="1:2" x14ac:dyDescent="0.25">
      <c r="A109" s="17"/>
      <c r="B109" s="17"/>
    </row>
    <row r="110" spans="1:2" x14ac:dyDescent="0.25">
      <c r="A110" s="17"/>
      <c r="B110" s="17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69:L69"/>
    <mergeCell ref="A86:L86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9"/>
  <sheetViews>
    <sheetView topLeftCell="A68" zoomScaleNormal="100" zoomScaleSheetLayoutView="100" workbookViewId="0">
      <selection activeCell="L69" sqref="L69:L78"/>
    </sheetView>
  </sheetViews>
  <sheetFormatPr defaultColWidth="9.140625"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45" t="s">
        <v>15</v>
      </c>
      <c r="J1" s="45"/>
      <c r="K1" s="45"/>
      <c r="L1" s="45"/>
    </row>
    <row r="2" spans="1:21" ht="13.5" customHeight="1" x14ac:dyDescent="0.25">
      <c r="G2" s="4"/>
      <c r="H2" s="4"/>
      <c r="I2" s="46" t="s">
        <v>7</v>
      </c>
      <c r="J2" s="46"/>
      <c r="K2" s="46"/>
      <c r="L2" s="46"/>
    </row>
    <row r="3" spans="1:21" ht="26.25" customHeight="1" x14ac:dyDescent="0.25">
      <c r="G3" s="4"/>
      <c r="H3" s="4"/>
      <c r="I3" s="46" t="s">
        <v>8</v>
      </c>
      <c r="J3" s="46"/>
      <c r="K3" s="46"/>
      <c r="L3" s="46"/>
    </row>
    <row r="4" spans="1:21" ht="15" customHeight="1" x14ac:dyDescent="0.25">
      <c r="I4" s="59" t="s">
        <v>381</v>
      </c>
      <c r="J4" s="46"/>
      <c r="K4" s="46"/>
      <c r="L4" s="46"/>
    </row>
    <row r="5" spans="1:21" ht="15" customHeight="1" x14ac:dyDescent="0.25">
      <c r="I5" s="46" t="s">
        <v>20</v>
      </c>
      <c r="J5" s="46"/>
      <c r="K5" s="46"/>
      <c r="L5" s="46"/>
    </row>
    <row r="6" spans="1:21" ht="15" customHeight="1" x14ac:dyDescent="0.25">
      <c r="I6" s="46" t="s">
        <v>9</v>
      </c>
      <c r="J6" s="46"/>
      <c r="K6" s="46"/>
      <c r="L6" s="46"/>
    </row>
    <row r="8" spans="1:21" x14ac:dyDescent="0.25">
      <c r="A8" s="51" t="s">
        <v>10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21" s="15" customFormat="1" ht="30" customHeight="1" x14ac:dyDescent="0.25">
      <c r="A9" s="52" t="s">
        <v>1007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53" t="s">
        <v>6</v>
      </c>
      <c r="B11" s="53" t="s">
        <v>0</v>
      </c>
      <c r="C11" s="53" t="s">
        <v>1</v>
      </c>
      <c r="D11" s="54" t="s">
        <v>11</v>
      </c>
      <c r="E11" s="53" t="s">
        <v>21</v>
      </c>
      <c r="F11" s="53" t="s">
        <v>22</v>
      </c>
      <c r="G11" s="56" t="s">
        <v>2</v>
      </c>
      <c r="H11" s="57"/>
      <c r="I11" s="57"/>
      <c r="J11" s="57"/>
      <c r="K11" s="57"/>
      <c r="L11" s="58"/>
    </row>
    <row r="12" spans="1:21" ht="25.5" x14ac:dyDescent="0.25">
      <c r="A12" s="53"/>
      <c r="B12" s="53"/>
      <c r="C12" s="53"/>
      <c r="D12" s="55"/>
      <c r="E12" s="53"/>
      <c r="F12" s="53"/>
      <c r="G12" s="19" t="s">
        <v>3</v>
      </c>
      <c r="H12" s="19" t="s">
        <v>5</v>
      </c>
      <c r="I12" s="19" t="s">
        <v>4</v>
      </c>
      <c r="J12" s="19" t="s">
        <v>12</v>
      </c>
      <c r="K12" s="19" t="s">
        <v>13</v>
      </c>
      <c r="L12" s="18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47" t="s">
        <v>23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9"/>
    </row>
    <row r="15" spans="1:21" x14ac:dyDescent="0.25">
      <c r="A15" s="1">
        <v>1</v>
      </c>
      <c r="B15" s="1" t="s">
        <v>66</v>
      </c>
      <c r="C15" s="13" t="s">
        <v>862</v>
      </c>
      <c r="D15" s="10" t="s">
        <v>1016</v>
      </c>
      <c r="E15" s="22">
        <v>45597</v>
      </c>
      <c r="F15" s="13" t="s">
        <v>492</v>
      </c>
      <c r="G15" s="13">
        <v>2</v>
      </c>
      <c r="H15" s="13">
        <v>14</v>
      </c>
      <c r="I15" s="13">
        <v>2</v>
      </c>
      <c r="J15" s="13"/>
      <c r="K15" s="13">
        <v>2</v>
      </c>
      <c r="L15" s="13">
        <v>2</v>
      </c>
    </row>
    <row r="16" spans="1:21" x14ac:dyDescent="0.25">
      <c r="A16" s="1">
        <v>2</v>
      </c>
      <c r="B16" s="1" t="s">
        <v>66</v>
      </c>
      <c r="C16" s="13" t="s">
        <v>929</v>
      </c>
      <c r="D16" s="10" t="s">
        <v>1017</v>
      </c>
      <c r="E16" s="22">
        <v>45597</v>
      </c>
      <c r="F16" s="13" t="s">
        <v>492</v>
      </c>
      <c r="G16" s="13">
        <v>6</v>
      </c>
      <c r="H16" s="13">
        <v>2</v>
      </c>
      <c r="I16" s="13">
        <v>6</v>
      </c>
      <c r="J16" s="13"/>
      <c r="K16" s="13">
        <v>6</v>
      </c>
      <c r="L16" s="13">
        <v>6</v>
      </c>
      <c r="M16" s="31"/>
      <c r="N16" s="31"/>
      <c r="O16" s="31"/>
      <c r="P16" s="31"/>
      <c r="Q16" s="31"/>
      <c r="R16" s="31"/>
      <c r="S16" s="31"/>
      <c r="T16" s="31"/>
      <c r="U16" s="31"/>
    </row>
    <row r="17" spans="1:21" x14ac:dyDescent="0.25">
      <c r="A17" s="1">
        <v>3</v>
      </c>
      <c r="B17" s="1" t="s">
        <v>66</v>
      </c>
      <c r="C17" s="13" t="s">
        <v>867</v>
      </c>
      <c r="D17" s="10" t="s">
        <v>1018</v>
      </c>
      <c r="E17" s="22">
        <v>45597</v>
      </c>
      <c r="F17" s="13" t="s">
        <v>492</v>
      </c>
      <c r="G17" s="13">
        <v>5</v>
      </c>
      <c r="H17" s="13"/>
      <c r="I17" s="13">
        <v>5</v>
      </c>
      <c r="J17" s="13"/>
      <c r="K17" s="13">
        <v>5</v>
      </c>
      <c r="L17" s="13">
        <v>5</v>
      </c>
      <c r="M17" s="31"/>
      <c r="N17" s="31"/>
      <c r="O17" s="31"/>
      <c r="P17" s="31"/>
      <c r="Q17" s="31"/>
      <c r="R17" s="31"/>
      <c r="S17" s="31"/>
      <c r="T17" s="31"/>
      <c r="U17" s="31"/>
    </row>
    <row r="18" spans="1:21" x14ac:dyDescent="0.25">
      <c r="A18" s="1">
        <v>4</v>
      </c>
      <c r="B18" s="1" t="s">
        <v>66</v>
      </c>
      <c r="C18" s="13" t="s">
        <v>412</v>
      </c>
      <c r="D18" s="10">
        <v>8</v>
      </c>
      <c r="E18" s="22">
        <v>45597</v>
      </c>
      <c r="F18" s="13" t="s">
        <v>492</v>
      </c>
      <c r="G18" s="13">
        <v>1</v>
      </c>
      <c r="H18" s="13"/>
      <c r="I18" s="13">
        <v>1</v>
      </c>
      <c r="J18" s="13"/>
      <c r="K18" s="13">
        <v>1</v>
      </c>
      <c r="L18" s="13">
        <v>1</v>
      </c>
      <c r="M18" s="31"/>
      <c r="N18" s="31"/>
      <c r="O18" s="31"/>
      <c r="P18" s="31"/>
      <c r="Q18" s="31"/>
      <c r="R18" s="31"/>
      <c r="S18" s="31"/>
      <c r="T18" s="31"/>
      <c r="U18" s="31"/>
    </row>
    <row r="19" spans="1:21" ht="38.25" x14ac:dyDescent="0.25">
      <c r="A19" s="1">
        <v>5</v>
      </c>
      <c r="B19" s="1" t="s">
        <v>66</v>
      </c>
      <c r="C19" s="13" t="s">
        <v>410</v>
      </c>
      <c r="D19" s="10" t="s">
        <v>1053</v>
      </c>
      <c r="E19" s="13" t="s">
        <v>1055</v>
      </c>
      <c r="F19" s="13" t="s">
        <v>492</v>
      </c>
      <c r="G19" s="13">
        <v>20</v>
      </c>
      <c r="H19" s="13">
        <v>2</v>
      </c>
      <c r="I19" s="13">
        <v>15</v>
      </c>
      <c r="J19" s="13">
        <v>5</v>
      </c>
      <c r="K19" s="13">
        <v>20</v>
      </c>
      <c r="L19" s="13">
        <v>20</v>
      </c>
      <c r="M19" s="31"/>
      <c r="N19" s="31"/>
      <c r="O19" s="31"/>
      <c r="P19" s="31"/>
      <c r="Q19" s="31"/>
      <c r="R19" s="31"/>
      <c r="S19" s="31"/>
      <c r="T19" s="31"/>
      <c r="U19" s="31"/>
    </row>
    <row r="20" spans="1:21" x14ac:dyDescent="0.25">
      <c r="A20" s="1">
        <v>6</v>
      </c>
      <c r="B20" s="1" t="s">
        <v>66</v>
      </c>
      <c r="C20" s="13" t="s">
        <v>719</v>
      </c>
      <c r="D20" s="10">
        <v>22</v>
      </c>
      <c r="E20" s="13" t="s">
        <v>1055</v>
      </c>
      <c r="F20" s="13" t="s">
        <v>492</v>
      </c>
      <c r="G20" s="13">
        <v>1</v>
      </c>
      <c r="H20" s="13"/>
      <c r="I20" s="13">
        <v>1</v>
      </c>
      <c r="J20" s="13"/>
      <c r="K20" s="13">
        <v>1</v>
      </c>
      <c r="L20" s="13">
        <v>1</v>
      </c>
      <c r="M20" s="31"/>
      <c r="N20" s="31"/>
      <c r="O20" s="31"/>
      <c r="P20" s="31"/>
      <c r="Q20" s="31"/>
      <c r="R20" s="31"/>
      <c r="S20" s="31"/>
      <c r="T20" s="31"/>
      <c r="U20" s="31"/>
    </row>
    <row r="21" spans="1:21" x14ac:dyDescent="0.25">
      <c r="A21" s="1">
        <v>7</v>
      </c>
      <c r="B21" s="1" t="s">
        <v>66</v>
      </c>
      <c r="C21" s="13" t="s">
        <v>724</v>
      </c>
      <c r="D21" s="10" t="s">
        <v>1019</v>
      </c>
      <c r="E21" s="13" t="s">
        <v>1055</v>
      </c>
      <c r="F21" s="13" t="s">
        <v>492</v>
      </c>
      <c r="G21" s="13">
        <v>1</v>
      </c>
      <c r="H21" s="13"/>
      <c r="I21" s="13">
        <v>1</v>
      </c>
      <c r="J21" s="13"/>
      <c r="K21" s="13">
        <v>1</v>
      </c>
      <c r="L21" s="13">
        <v>1</v>
      </c>
      <c r="M21" s="31"/>
      <c r="N21" s="31"/>
      <c r="O21" s="31"/>
      <c r="P21" s="31"/>
      <c r="Q21" s="31"/>
      <c r="R21" s="31"/>
      <c r="S21" s="31"/>
      <c r="T21" s="31"/>
      <c r="U21" s="31"/>
    </row>
    <row r="22" spans="1:21" x14ac:dyDescent="0.25">
      <c r="A22" s="1">
        <v>8</v>
      </c>
      <c r="B22" s="1" t="s">
        <v>66</v>
      </c>
      <c r="C22" s="13" t="s">
        <v>1008</v>
      </c>
      <c r="D22" s="10">
        <v>9.1300000000000008</v>
      </c>
      <c r="E22" s="13" t="s">
        <v>1055</v>
      </c>
      <c r="F22" s="13" t="s">
        <v>492</v>
      </c>
      <c r="G22" s="13">
        <v>2</v>
      </c>
      <c r="H22" s="13"/>
      <c r="I22" s="13">
        <v>2</v>
      </c>
      <c r="J22" s="13"/>
      <c r="K22" s="13">
        <v>2</v>
      </c>
      <c r="L22" s="13">
        <v>2</v>
      </c>
      <c r="M22" s="31"/>
      <c r="N22" s="31"/>
      <c r="O22" s="31"/>
      <c r="P22" s="31"/>
      <c r="Q22" s="31"/>
      <c r="R22" s="31"/>
      <c r="S22" s="31"/>
      <c r="T22" s="31"/>
      <c r="U22" s="31"/>
    </row>
    <row r="23" spans="1:21" x14ac:dyDescent="0.25">
      <c r="A23" s="1">
        <v>9</v>
      </c>
      <c r="B23" s="1" t="s">
        <v>66</v>
      </c>
      <c r="C23" s="13" t="s">
        <v>931</v>
      </c>
      <c r="D23" s="10">
        <v>2</v>
      </c>
      <c r="E23" s="22">
        <v>45602</v>
      </c>
      <c r="F23" s="13" t="s">
        <v>492</v>
      </c>
      <c r="G23" s="13">
        <v>1</v>
      </c>
      <c r="H23" s="13"/>
      <c r="I23" s="13">
        <v>1</v>
      </c>
      <c r="J23" s="13"/>
      <c r="K23" s="13">
        <v>1</v>
      </c>
      <c r="L23" s="13">
        <v>1</v>
      </c>
      <c r="M23" s="31"/>
      <c r="N23" s="31"/>
      <c r="O23" s="31"/>
      <c r="P23" s="31"/>
      <c r="Q23" s="31"/>
      <c r="R23" s="31"/>
      <c r="S23" s="31"/>
      <c r="T23" s="31"/>
      <c r="U23" s="31"/>
    </row>
    <row r="24" spans="1:21" x14ac:dyDescent="0.25">
      <c r="A24" s="1">
        <v>10</v>
      </c>
      <c r="B24" s="1" t="s">
        <v>66</v>
      </c>
      <c r="C24" s="13" t="s">
        <v>869</v>
      </c>
      <c r="D24" s="10" t="s">
        <v>1020</v>
      </c>
      <c r="E24" s="22">
        <v>45602</v>
      </c>
      <c r="F24" s="13" t="s">
        <v>492</v>
      </c>
      <c r="G24" s="13">
        <v>3</v>
      </c>
      <c r="H24" s="13"/>
      <c r="I24" s="13">
        <v>3</v>
      </c>
      <c r="J24" s="13"/>
      <c r="K24" s="13">
        <v>3</v>
      </c>
      <c r="L24" s="13">
        <v>3</v>
      </c>
      <c r="M24" s="31"/>
      <c r="N24" s="31"/>
      <c r="O24" s="31"/>
      <c r="P24" s="31"/>
      <c r="Q24" s="31"/>
      <c r="R24" s="31"/>
      <c r="S24" s="31"/>
      <c r="T24" s="31"/>
      <c r="U24" s="31"/>
    </row>
    <row r="25" spans="1:21" x14ac:dyDescent="0.25">
      <c r="A25" s="1">
        <v>11</v>
      </c>
      <c r="B25" s="1" t="s">
        <v>66</v>
      </c>
      <c r="C25" s="13" t="s">
        <v>440</v>
      </c>
      <c r="D25" s="10">
        <v>2.5</v>
      </c>
      <c r="E25" s="22">
        <v>45602</v>
      </c>
      <c r="F25" s="13" t="s">
        <v>492</v>
      </c>
      <c r="G25" s="13">
        <v>2</v>
      </c>
      <c r="H25" s="13"/>
      <c r="I25" s="13">
        <v>2</v>
      </c>
      <c r="J25" s="13"/>
      <c r="K25" s="13">
        <v>2</v>
      </c>
      <c r="L25" s="13">
        <v>2</v>
      </c>
      <c r="M25" s="31"/>
      <c r="N25" s="31"/>
      <c r="O25" s="31"/>
      <c r="P25" s="31"/>
      <c r="Q25" s="31"/>
      <c r="R25" s="31"/>
      <c r="S25" s="31"/>
      <c r="T25" s="31"/>
      <c r="U25" s="31"/>
    </row>
    <row r="26" spans="1:21" x14ac:dyDescent="0.25">
      <c r="A26" s="1">
        <v>12</v>
      </c>
      <c r="B26" s="1" t="s">
        <v>66</v>
      </c>
      <c r="C26" s="13" t="s">
        <v>110</v>
      </c>
      <c r="D26" s="10" t="s">
        <v>1021</v>
      </c>
      <c r="E26" s="22">
        <v>45602</v>
      </c>
      <c r="F26" s="13" t="s">
        <v>492</v>
      </c>
      <c r="G26" s="13">
        <v>5</v>
      </c>
      <c r="H26" s="13"/>
      <c r="I26" s="13">
        <v>5</v>
      </c>
      <c r="J26" s="13"/>
      <c r="K26" s="13">
        <v>5</v>
      </c>
      <c r="L26" s="13">
        <v>5</v>
      </c>
      <c r="M26" s="31"/>
      <c r="N26" s="31"/>
      <c r="O26" s="31"/>
      <c r="P26" s="31"/>
      <c r="Q26" s="31"/>
      <c r="R26" s="31"/>
      <c r="S26" s="31"/>
      <c r="T26" s="31"/>
      <c r="U26" s="31"/>
    </row>
    <row r="27" spans="1:21" x14ac:dyDescent="0.25">
      <c r="A27" s="1">
        <v>13</v>
      </c>
      <c r="B27" s="1" t="s">
        <v>66</v>
      </c>
      <c r="C27" s="13" t="s">
        <v>434</v>
      </c>
      <c r="D27" s="10" t="s">
        <v>1022</v>
      </c>
      <c r="E27" s="22">
        <v>45602</v>
      </c>
      <c r="F27" s="13" t="s">
        <v>492</v>
      </c>
      <c r="G27" s="13">
        <v>1</v>
      </c>
      <c r="H27" s="13">
        <v>1</v>
      </c>
      <c r="I27" s="13">
        <v>1</v>
      </c>
      <c r="J27" s="13"/>
      <c r="K27" s="13">
        <v>1</v>
      </c>
      <c r="L27" s="13">
        <v>1</v>
      </c>
      <c r="M27" s="31"/>
      <c r="N27" s="31"/>
      <c r="O27" s="31"/>
      <c r="P27" s="31"/>
      <c r="Q27" s="31"/>
      <c r="R27" s="31"/>
      <c r="S27" s="31"/>
      <c r="T27" s="31"/>
      <c r="U27" s="31"/>
    </row>
    <row r="28" spans="1:21" x14ac:dyDescent="0.25">
      <c r="A28" s="1">
        <v>14</v>
      </c>
      <c r="B28" s="1" t="s">
        <v>66</v>
      </c>
      <c r="C28" s="13" t="s">
        <v>157</v>
      </c>
      <c r="D28" s="10" t="s">
        <v>1023</v>
      </c>
      <c r="E28" s="22">
        <v>45602</v>
      </c>
      <c r="F28" s="13" t="s">
        <v>492</v>
      </c>
      <c r="G28" s="13">
        <v>3</v>
      </c>
      <c r="H28" s="13"/>
      <c r="I28" s="13">
        <v>3</v>
      </c>
      <c r="J28" s="13"/>
      <c r="K28" s="13">
        <v>3</v>
      </c>
      <c r="L28" s="13">
        <v>3</v>
      </c>
      <c r="M28" s="31"/>
      <c r="N28" s="31"/>
      <c r="O28" s="31"/>
      <c r="P28" s="31"/>
      <c r="Q28" s="31"/>
      <c r="R28" s="31"/>
      <c r="S28" s="31"/>
      <c r="T28" s="31"/>
      <c r="U28" s="31"/>
    </row>
    <row r="29" spans="1:21" ht="25.5" x14ac:dyDescent="0.25">
      <c r="A29" s="1">
        <v>15</v>
      </c>
      <c r="B29" s="1" t="s">
        <v>66</v>
      </c>
      <c r="C29" s="13" t="s">
        <v>89</v>
      </c>
      <c r="D29" s="10" t="s">
        <v>1054</v>
      </c>
      <c r="E29" s="22">
        <v>45602</v>
      </c>
      <c r="F29" s="13" t="s">
        <v>492</v>
      </c>
      <c r="G29" s="13">
        <v>17</v>
      </c>
      <c r="H29" s="13"/>
      <c r="I29" s="13">
        <v>7</v>
      </c>
      <c r="J29" s="13">
        <v>10</v>
      </c>
      <c r="K29" s="13">
        <v>17</v>
      </c>
      <c r="L29" s="13">
        <v>17</v>
      </c>
      <c r="M29" s="31"/>
      <c r="N29" s="31"/>
      <c r="O29" s="31"/>
      <c r="P29" s="31"/>
      <c r="Q29" s="31"/>
      <c r="R29" s="31"/>
      <c r="S29" s="31"/>
      <c r="T29" s="31"/>
      <c r="U29" s="31"/>
    </row>
    <row r="30" spans="1:21" x14ac:dyDescent="0.25">
      <c r="A30" s="1">
        <v>16</v>
      </c>
      <c r="B30" s="1" t="s">
        <v>66</v>
      </c>
      <c r="C30" s="13" t="s">
        <v>436</v>
      </c>
      <c r="D30" s="10" t="s">
        <v>1024</v>
      </c>
      <c r="E30" s="22">
        <v>45602</v>
      </c>
      <c r="F30" s="13" t="s">
        <v>492</v>
      </c>
      <c r="G30" s="13">
        <v>3</v>
      </c>
      <c r="H30" s="13"/>
      <c r="I30" s="13">
        <v>3</v>
      </c>
      <c r="J30" s="13"/>
      <c r="K30" s="13">
        <v>3</v>
      </c>
      <c r="L30" s="13">
        <v>3</v>
      </c>
      <c r="M30" s="31"/>
      <c r="N30" s="31"/>
      <c r="O30" s="31"/>
      <c r="P30" s="31"/>
      <c r="Q30" s="31"/>
      <c r="R30" s="31"/>
      <c r="S30" s="31"/>
      <c r="T30" s="31"/>
      <c r="U30" s="31"/>
    </row>
    <row r="31" spans="1:21" ht="38.25" x14ac:dyDescent="0.25">
      <c r="A31" s="1">
        <v>17</v>
      </c>
      <c r="B31" s="1" t="s">
        <v>66</v>
      </c>
      <c r="C31" s="13" t="s">
        <v>186</v>
      </c>
      <c r="D31" s="10" t="s">
        <v>1025</v>
      </c>
      <c r="E31" s="13" t="s">
        <v>1056</v>
      </c>
      <c r="F31" s="13" t="s">
        <v>492</v>
      </c>
      <c r="G31" s="13">
        <v>18</v>
      </c>
      <c r="H31" s="13">
        <v>2</v>
      </c>
      <c r="I31" s="13">
        <v>10</v>
      </c>
      <c r="J31" s="13"/>
      <c r="K31" s="13">
        <v>18</v>
      </c>
      <c r="L31" s="13">
        <v>18</v>
      </c>
      <c r="M31" s="31"/>
      <c r="N31" s="31"/>
      <c r="O31" s="31"/>
      <c r="P31" s="31"/>
      <c r="Q31" s="31"/>
      <c r="R31" s="31"/>
      <c r="S31" s="31"/>
      <c r="T31" s="31"/>
      <c r="U31" s="31"/>
    </row>
    <row r="32" spans="1:21" x14ac:dyDescent="0.25">
      <c r="A32" s="1">
        <v>18</v>
      </c>
      <c r="B32" s="1" t="s">
        <v>66</v>
      </c>
      <c r="C32" s="13" t="s">
        <v>860</v>
      </c>
      <c r="D32" s="10">
        <v>22</v>
      </c>
      <c r="E32" s="13" t="s">
        <v>1056</v>
      </c>
      <c r="F32" s="13" t="s">
        <v>492</v>
      </c>
      <c r="G32" s="13">
        <v>1</v>
      </c>
      <c r="H32" s="13"/>
      <c r="I32" s="13">
        <v>1</v>
      </c>
      <c r="J32" s="13"/>
      <c r="K32" s="13">
        <v>1</v>
      </c>
      <c r="L32" s="13">
        <v>1</v>
      </c>
      <c r="M32" s="31"/>
      <c r="N32" s="31"/>
      <c r="O32" s="31"/>
      <c r="P32" s="31"/>
      <c r="Q32" s="31"/>
      <c r="R32" s="31"/>
      <c r="S32" s="31"/>
      <c r="T32" s="31"/>
      <c r="U32" s="31"/>
    </row>
    <row r="33" spans="1:21" x14ac:dyDescent="0.25">
      <c r="A33" s="1">
        <v>19</v>
      </c>
      <c r="B33" s="1" t="s">
        <v>66</v>
      </c>
      <c r="C33" s="13" t="s">
        <v>933</v>
      </c>
      <c r="D33" s="10">
        <v>20.28</v>
      </c>
      <c r="E33" s="13" t="s">
        <v>1056</v>
      </c>
      <c r="F33" s="13" t="s">
        <v>492</v>
      </c>
      <c r="G33" s="13">
        <v>2</v>
      </c>
      <c r="H33" s="13"/>
      <c r="I33" s="13">
        <v>2</v>
      </c>
      <c r="J33" s="13"/>
      <c r="K33" s="13">
        <v>2</v>
      </c>
      <c r="L33" s="13">
        <v>2</v>
      </c>
      <c r="M33" s="31"/>
      <c r="N33" s="31"/>
      <c r="O33" s="31"/>
      <c r="P33" s="31"/>
      <c r="Q33" s="31"/>
      <c r="R33" s="31"/>
      <c r="S33" s="31"/>
      <c r="T33" s="31"/>
      <c r="U33" s="31"/>
    </row>
    <row r="34" spans="1:21" x14ac:dyDescent="0.25">
      <c r="A34" s="1">
        <v>20</v>
      </c>
      <c r="B34" s="1" t="s">
        <v>66</v>
      </c>
      <c r="C34" s="13" t="s">
        <v>102</v>
      </c>
      <c r="D34" s="10">
        <v>40</v>
      </c>
      <c r="E34" s="13" t="s">
        <v>1056</v>
      </c>
      <c r="F34" s="13" t="s">
        <v>492</v>
      </c>
      <c r="G34" s="13">
        <v>1</v>
      </c>
      <c r="H34" s="13"/>
      <c r="I34" s="13">
        <v>1</v>
      </c>
      <c r="J34" s="13"/>
      <c r="K34" s="13">
        <v>1</v>
      </c>
      <c r="L34" s="13">
        <v>1</v>
      </c>
      <c r="M34" s="31"/>
      <c r="N34" s="31"/>
      <c r="O34" s="31"/>
      <c r="P34" s="31"/>
      <c r="Q34" s="31"/>
      <c r="R34" s="31"/>
      <c r="S34" s="31"/>
      <c r="T34" s="31"/>
      <c r="U34" s="31"/>
    </row>
    <row r="35" spans="1:21" x14ac:dyDescent="0.25">
      <c r="A35" s="1">
        <v>21</v>
      </c>
      <c r="B35" s="1" t="s">
        <v>66</v>
      </c>
      <c r="C35" s="13" t="s">
        <v>855</v>
      </c>
      <c r="D35" s="10">
        <v>25</v>
      </c>
      <c r="E35" s="13" t="s">
        <v>1056</v>
      </c>
      <c r="F35" s="13" t="s">
        <v>492</v>
      </c>
      <c r="G35" s="13">
        <v>1</v>
      </c>
      <c r="H35" s="13"/>
      <c r="I35" s="13">
        <v>1</v>
      </c>
      <c r="J35" s="13"/>
      <c r="K35" s="13">
        <v>1</v>
      </c>
      <c r="L35" s="13">
        <v>1</v>
      </c>
      <c r="M35" s="31"/>
      <c r="N35" s="31"/>
      <c r="O35" s="31"/>
      <c r="P35" s="31"/>
      <c r="Q35" s="31"/>
      <c r="R35" s="31"/>
      <c r="S35" s="31"/>
      <c r="T35" s="31"/>
      <c r="U35" s="31"/>
    </row>
    <row r="36" spans="1:21" ht="25.5" x14ac:dyDescent="0.25">
      <c r="A36" s="1">
        <v>22</v>
      </c>
      <c r="B36" s="1" t="s">
        <v>66</v>
      </c>
      <c r="C36" s="13" t="s">
        <v>181</v>
      </c>
      <c r="D36" s="10" t="s">
        <v>1026</v>
      </c>
      <c r="E36" s="22">
        <v>45604</v>
      </c>
      <c r="F36" s="13" t="s">
        <v>492</v>
      </c>
      <c r="G36" s="13">
        <v>9</v>
      </c>
      <c r="H36" s="13">
        <v>2</v>
      </c>
      <c r="I36" s="13">
        <v>9</v>
      </c>
      <c r="J36" s="13"/>
      <c r="K36" s="13">
        <v>9</v>
      </c>
      <c r="L36" s="13">
        <v>9</v>
      </c>
      <c r="M36" s="31"/>
      <c r="N36" s="31"/>
      <c r="O36" s="31"/>
      <c r="P36" s="31"/>
      <c r="Q36" s="31"/>
      <c r="R36" s="31"/>
      <c r="S36" s="31"/>
      <c r="T36" s="31"/>
      <c r="U36" s="31"/>
    </row>
    <row r="37" spans="1:21" x14ac:dyDescent="0.25">
      <c r="A37" s="1">
        <v>23</v>
      </c>
      <c r="B37" s="1" t="s">
        <v>66</v>
      </c>
      <c r="C37" s="13" t="s">
        <v>431</v>
      </c>
      <c r="D37" s="10">
        <v>15</v>
      </c>
      <c r="E37" s="22">
        <v>45604</v>
      </c>
      <c r="F37" s="13" t="s">
        <v>492</v>
      </c>
      <c r="G37" s="13">
        <v>1</v>
      </c>
      <c r="H37" s="13"/>
      <c r="I37" s="13">
        <v>1</v>
      </c>
      <c r="J37" s="13"/>
      <c r="K37" s="13">
        <v>1</v>
      </c>
      <c r="L37" s="13">
        <v>1</v>
      </c>
      <c r="M37" s="31"/>
      <c r="N37" s="31"/>
      <c r="O37" s="31"/>
      <c r="P37" s="31"/>
      <c r="Q37" s="31"/>
      <c r="R37" s="31"/>
      <c r="S37" s="31"/>
      <c r="T37" s="31"/>
      <c r="U37" s="31"/>
    </row>
    <row r="38" spans="1:21" x14ac:dyDescent="0.25">
      <c r="A38" s="1">
        <v>24</v>
      </c>
      <c r="B38" s="1" t="s">
        <v>66</v>
      </c>
      <c r="C38" s="13" t="s">
        <v>400</v>
      </c>
      <c r="D38" s="10" t="s">
        <v>1027</v>
      </c>
      <c r="E38" s="22">
        <v>45604</v>
      </c>
      <c r="F38" s="13" t="s">
        <v>492</v>
      </c>
      <c r="G38" s="13">
        <v>3</v>
      </c>
      <c r="H38" s="13"/>
      <c r="I38" s="13">
        <v>3</v>
      </c>
      <c r="J38" s="13"/>
      <c r="K38" s="13">
        <v>3</v>
      </c>
      <c r="L38" s="13">
        <v>3</v>
      </c>
      <c r="M38" s="31"/>
      <c r="N38" s="31"/>
      <c r="O38" s="31"/>
      <c r="P38" s="31"/>
      <c r="Q38" s="31"/>
      <c r="R38" s="31"/>
      <c r="S38" s="31"/>
      <c r="T38" s="31"/>
      <c r="U38" s="31"/>
    </row>
    <row r="39" spans="1:21" x14ac:dyDescent="0.25">
      <c r="A39" s="1">
        <v>25</v>
      </c>
      <c r="B39" s="1" t="s">
        <v>66</v>
      </c>
      <c r="C39" s="13" t="s">
        <v>851</v>
      </c>
      <c r="D39" s="10" t="s">
        <v>1028</v>
      </c>
      <c r="E39" s="22">
        <v>45604</v>
      </c>
      <c r="F39" s="13" t="s">
        <v>492</v>
      </c>
      <c r="G39" s="13">
        <v>3</v>
      </c>
      <c r="H39" s="13"/>
      <c r="I39" s="13">
        <v>3</v>
      </c>
      <c r="J39" s="13"/>
      <c r="K39" s="13">
        <v>3</v>
      </c>
      <c r="L39" s="13">
        <v>3</v>
      </c>
      <c r="M39" s="31"/>
      <c r="N39" s="31"/>
      <c r="O39" s="31"/>
      <c r="P39" s="31"/>
      <c r="Q39" s="31"/>
      <c r="R39" s="31"/>
      <c r="S39" s="31"/>
      <c r="T39" s="31"/>
      <c r="U39" s="31"/>
    </row>
    <row r="40" spans="1:21" x14ac:dyDescent="0.25">
      <c r="A40" s="1">
        <v>26</v>
      </c>
      <c r="B40" s="1" t="s">
        <v>66</v>
      </c>
      <c r="C40" s="13" t="s">
        <v>426</v>
      </c>
      <c r="D40" s="10" t="s">
        <v>1029</v>
      </c>
      <c r="E40" s="22">
        <v>45604</v>
      </c>
      <c r="F40" s="13" t="s">
        <v>492</v>
      </c>
      <c r="G40" s="13">
        <v>3</v>
      </c>
      <c r="H40" s="13"/>
      <c r="I40" s="13">
        <v>3</v>
      </c>
      <c r="J40" s="13"/>
      <c r="K40" s="13">
        <v>3</v>
      </c>
      <c r="L40" s="13">
        <v>3</v>
      </c>
      <c r="M40" s="31"/>
      <c r="N40" s="31"/>
      <c r="O40" s="31"/>
      <c r="P40" s="31"/>
      <c r="Q40" s="31"/>
      <c r="R40" s="31"/>
      <c r="S40" s="31"/>
      <c r="T40" s="31"/>
      <c r="U40" s="31"/>
    </row>
    <row r="41" spans="1:21" x14ac:dyDescent="0.25">
      <c r="A41" s="1">
        <v>27</v>
      </c>
      <c r="B41" s="1" t="s">
        <v>66</v>
      </c>
      <c r="C41" s="13" t="s">
        <v>112</v>
      </c>
      <c r="D41" s="10" t="s">
        <v>1030</v>
      </c>
      <c r="E41" s="22">
        <v>45604</v>
      </c>
      <c r="F41" s="13" t="s">
        <v>492</v>
      </c>
      <c r="G41" s="13">
        <v>4</v>
      </c>
      <c r="H41" s="13"/>
      <c r="I41" s="13">
        <v>4</v>
      </c>
      <c r="J41" s="13"/>
      <c r="K41" s="13">
        <v>4</v>
      </c>
      <c r="L41" s="13">
        <v>4</v>
      </c>
      <c r="M41" s="31"/>
      <c r="N41" s="31"/>
      <c r="O41" s="31"/>
      <c r="P41" s="31"/>
      <c r="Q41" s="31"/>
      <c r="R41" s="31"/>
      <c r="S41" s="31"/>
      <c r="T41" s="31"/>
      <c r="U41" s="31"/>
    </row>
    <row r="42" spans="1:21" x14ac:dyDescent="0.25">
      <c r="A42" s="1">
        <v>28</v>
      </c>
      <c r="B42" s="1" t="s">
        <v>66</v>
      </c>
      <c r="C42" s="13" t="s">
        <v>427</v>
      </c>
      <c r="D42" s="10" t="s">
        <v>1031</v>
      </c>
      <c r="E42" s="22">
        <v>45607</v>
      </c>
      <c r="F42" s="13" t="s">
        <v>492</v>
      </c>
      <c r="G42" s="13">
        <v>5</v>
      </c>
      <c r="H42" s="13"/>
      <c r="I42" s="13">
        <v>5</v>
      </c>
      <c r="J42" s="13"/>
      <c r="K42" s="13">
        <v>5</v>
      </c>
      <c r="L42" s="13">
        <v>5</v>
      </c>
      <c r="M42" s="31"/>
      <c r="N42" s="31"/>
      <c r="O42" s="31"/>
      <c r="P42" s="31"/>
      <c r="Q42" s="31"/>
      <c r="R42" s="31"/>
      <c r="S42" s="31"/>
      <c r="T42" s="31"/>
      <c r="U42" s="31"/>
    </row>
    <row r="43" spans="1:21" ht="25.5" x14ac:dyDescent="0.25">
      <c r="A43" s="1">
        <v>29</v>
      </c>
      <c r="B43" s="1" t="s">
        <v>66</v>
      </c>
      <c r="C43" s="13" t="s">
        <v>108</v>
      </c>
      <c r="D43" s="10" t="s">
        <v>1032</v>
      </c>
      <c r="E43" s="22">
        <v>45607</v>
      </c>
      <c r="F43" s="13" t="s">
        <v>492</v>
      </c>
      <c r="G43" s="13">
        <v>8</v>
      </c>
      <c r="H43" s="13">
        <v>3</v>
      </c>
      <c r="I43" s="13">
        <v>8</v>
      </c>
      <c r="J43" s="13"/>
      <c r="K43" s="13">
        <v>8</v>
      </c>
      <c r="L43" s="13">
        <v>8</v>
      </c>
      <c r="M43" s="31"/>
      <c r="N43" s="31"/>
      <c r="O43" s="31"/>
      <c r="P43" s="31"/>
      <c r="Q43" s="31"/>
      <c r="R43" s="31"/>
      <c r="S43" s="31"/>
      <c r="T43" s="31"/>
      <c r="U43" s="31"/>
    </row>
    <row r="44" spans="1:21" x14ac:dyDescent="0.25">
      <c r="A44" s="1">
        <v>30</v>
      </c>
      <c r="B44" s="1" t="s">
        <v>66</v>
      </c>
      <c r="C44" s="13" t="s">
        <v>80</v>
      </c>
      <c r="D44" s="10" t="s">
        <v>1033</v>
      </c>
      <c r="E44" s="22">
        <v>45607</v>
      </c>
      <c r="F44" s="13" t="s">
        <v>492</v>
      </c>
      <c r="G44" s="13">
        <v>5</v>
      </c>
      <c r="H44" s="13"/>
      <c r="I44" s="13">
        <v>5</v>
      </c>
      <c r="J44" s="13"/>
      <c r="K44" s="13">
        <v>5</v>
      </c>
      <c r="L44" s="13">
        <v>5</v>
      </c>
      <c r="M44" s="31"/>
      <c r="N44" s="31"/>
      <c r="O44" s="31"/>
      <c r="P44" s="31"/>
      <c r="Q44" s="31"/>
      <c r="R44" s="31"/>
      <c r="S44" s="31"/>
      <c r="T44" s="31"/>
      <c r="U44" s="31"/>
    </row>
    <row r="45" spans="1:21" x14ac:dyDescent="0.25">
      <c r="A45" s="1">
        <v>31</v>
      </c>
      <c r="B45" s="1" t="s">
        <v>66</v>
      </c>
      <c r="C45" s="13" t="s">
        <v>734</v>
      </c>
      <c r="D45" s="10" t="s">
        <v>1034</v>
      </c>
      <c r="E45" s="22">
        <v>45607</v>
      </c>
      <c r="F45" s="13" t="s">
        <v>492</v>
      </c>
      <c r="G45" s="13">
        <v>5</v>
      </c>
      <c r="H45" s="13"/>
      <c r="I45" s="13">
        <v>5</v>
      </c>
      <c r="J45" s="13"/>
      <c r="K45" s="13">
        <v>5</v>
      </c>
      <c r="L45" s="13">
        <v>5</v>
      </c>
      <c r="M45" s="31"/>
      <c r="N45" s="31"/>
      <c r="O45" s="31"/>
      <c r="P45" s="31"/>
      <c r="Q45" s="31"/>
      <c r="R45" s="31"/>
      <c r="S45" s="31"/>
      <c r="T45" s="31"/>
      <c r="U45" s="31"/>
    </row>
    <row r="46" spans="1:21" ht="25.5" x14ac:dyDescent="0.25">
      <c r="A46" s="1">
        <v>32</v>
      </c>
      <c r="B46" s="1" t="s">
        <v>66</v>
      </c>
      <c r="C46" s="13" t="s">
        <v>735</v>
      </c>
      <c r="D46" s="10" t="s">
        <v>1035</v>
      </c>
      <c r="E46" s="22">
        <v>45608</v>
      </c>
      <c r="F46" s="13" t="s">
        <v>492</v>
      </c>
      <c r="G46" s="13">
        <v>9</v>
      </c>
      <c r="H46" s="13">
        <v>2</v>
      </c>
      <c r="I46" s="13">
        <v>9</v>
      </c>
      <c r="J46" s="13"/>
      <c r="K46" s="13">
        <v>9</v>
      </c>
      <c r="L46" s="13">
        <v>9</v>
      </c>
      <c r="M46" s="31"/>
      <c r="N46" s="31"/>
      <c r="O46" s="31"/>
      <c r="P46" s="31"/>
      <c r="Q46" s="31"/>
      <c r="R46" s="31"/>
      <c r="S46" s="31"/>
      <c r="T46" s="31"/>
      <c r="U46" s="31"/>
    </row>
    <row r="47" spans="1:21" x14ac:dyDescent="0.25">
      <c r="A47" s="1">
        <v>33</v>
      </c>
      <c r="B47" s="1" t="s">
        <v>66</v>
      </c>
      <c r="C47" s="13" t="s">
        <v>61</v>
      </c>
      <c r="D47" s="10">
        <v>33</v>
      </c>
      <c r="E47" s="22">
        <v>45608</v>
      </c>
      <c r="F47" s="13" t="s">
        <v>492</v>
      </c>
      <c r="G47" s="13">
        <v>1</v>
      </c>
      <c r="H47" s="13"/>
      <c r="I47" s="13">
        <v>1</v>
      </c>
      <c r="J47" s="13"/>
      <c r="K47" s="13">
        <v>1</v>
      </c>
      <c r="L47" s="13">
        <v>1</v>
      </c>
      <c r="M47" s="31"/>
      <c r="N47" s="31"/>
      <c r="O47" s="31"/>
      <c r="P47" s="31"/>
      <c r="Q47" s="31"/>
      <c r="R47" s="31"/>
      <c r="S47" s="31"/>
      <c r="T47" s="31"/>
      <c r="U47" s="31"/>
    </row>
    <row r="48" spans="1:21" x14ac:dyDescent="0.25">
      <c r="A48" s="1">
        <v>34</v>
      </c>
      <c r="B48" s="1" t="s">
        <v>66</v>
      </c>
      <c r="C48" s="13" t="s">
        <v>438</v>
      </c>
      <c r="D48" s="10" t="s">
        <v>1036</v>
      </c>
      <c r="E48" s="22">
        <v>45608</v>
      </c>
      <c r="F48" s="13" t="s">
        <v>492</v>
      </c>
      <c r="G48" s="13">
        <v>6</v>
      </c>
      <c r="H48" s="13"/>
      <c r="I48" s="13">
        <v>6</v>
      </c>
      <c r="J48" s="13"/>
      <c r="K48" s="13">
        <v>6</v>
      </c>
      <c r="L48" s="13">
        <v>6</v>
      </c>
      <c r="M48" s="31"/>
      <c r="N48" s="31"/>
      <c r="O48" s="31"/>
      <c r="P48" s="31"/>
      <c r="Q48" s="31"/>
      <c r="R48" s="31"/>
      <c r="S48" s="31"/>
      <c r="T48" s="31"/>
      <c r="U48" s="31"/>
    </row>
    <row r="49" spans="1:21" x14ac:dyDescent="0.25">
      <c r="A49" s="1">
        <v>35</v>
      </c>
      <c r="B49" s="1" t="s">
        <v>66</v>
      </c>
      <c r="C49" s="13" t="s">
        <v>437</v>
      </c>
      <c r="D49" s="10">
        <v>47</v>
      </c>
      <c r="E49" s="22">
        <v>45608</v>
      </c>
      <c r="F49" s="13" t="s">
        <v>492</v>
      </c>
      <c r="G49" s="13">
        <v>1</v>
      </c>
      <c r="H49" s="13"/>
      <c r="I49" s="13">
        <v>1</v>
      </c>
      <c r="J49" s="13"/>
      <c r="K49" s="13">
        <v>1</v>
      </c>
      <c r="L49" s="13">
        <v>1</v>
      </c>
      <c r="M49" s="31"/>
      <c r="N49" s="31"/>
      <c r="O49" s="31"/>
      <c r="P49" s="31"/>
      <c r="Q49" s="31"/>
      <c r="R49" s="31"/>
      <c r="S49" s="31"/>
      <c r="T49" s="31"/>
      <c r="U49" s="31"/>
    </row>
    <row r="50" spans="1:21" x14ac:dyDescent="0.25">
      <c r="A50" s="1">
        <v>36</v>
      </c>
      <c r="B50" s="1" t="s">
        <v>66</v>
      </c>
      <c r="C50" s="13" t="s">
        <v>155</v>
      </c>
      <c r="D50" s="10" t="s">
        <v>1037</v>
      </c>
      <c r="E50" s="22">
        <v>45608</v>
      </c>
      <c r="F50" s="13" t="s">
        <v>492</v>
      </c>
      <c r="G50" s="13">
        <v>7</v>
      </c>
      <c r="H50" s="13"/>
      <c r="I50" s="13">
        <v>7</v>
      </c>
      <c r="J50" s="13"/>
      <c r="K50" s="13">
        <v>7</v>
      </c>
      <c r="L50" s="13">
        <v>7</v>
      </c>
      <c r="M50" s="31"/>
      <c r="N50" s="31"/>
      <c r="O50" s="31"/>
      <c r="P50" s="31"/>
      <c r="Q50" s="31"/>
      <c r="R50" s="31"/>
      <c r="S50" s="31"/>
      <c r="T50" s="31"/>
      <c r="U50" s="31"/>
    </row>
    <row r="51" spans="1:21" x14ac:dyDescent="0.25">
      <c r="A51" s="1">
        <v>37</v>
      </c>
      <c r="B51" s="1" t="s">
        <v>66</v>
      </c>
      <c r="C51" s="13" t="s">
        <v>1009</v>
      </c>
      <c r="D51" s="10">
        <v>5</v>
      </c>
      <c r="E51" s="22">
        <v>45609</v>
      </c>
      <c r="F51" s="13" t="s">
        <v>492</v>
      </c>
      <c r="G51" s="13">
        <v>1</v>
      </c>
      <c r="H51" s="13"/>
      <c r="I51" s="13">
        <v>1</v>
      </c>
      <c r="J51" s="13"/>
      <c r="K51" s="13">
        <v>1</v>
      </c>
      <c r="L51" s="13">
        <v>1</v>
      </c>
      <c r="M51" s="31"/>
      <c r="N51" s="31"/>
      <c r="O51" s="31"/>
      <c r="P51" s="31"/>
      <c r="Q51" s="31"/>
      <c r="R51" s="31"/>
      <c r="S51" s="31"/>
      <c r="T51" s="31"/>
      <c r="U51" s="31"/>
    </row>
    <row r="52" spans="1:21" x14ac:dyDescent="0.25">
      <c r="A52" s="1">
        <v>38</v>
      </c>
      <c r="B52" s="1" t="s">
        <v>66</v>
      </c>
      <c r="C52" s="13" t="s">
        <v>936</v>
      </c>
      <c r="D52" s="10" t="s">
        <v>1038</v>
      </c>
      <c r="E52" s="22">
        <v>45609</v>
      </c>
      <c r="F52" s="13" t="s">
        <v>492</v>
      </c>
      <c r="G52" s="13">
        <v>3</v>
      </c>
      <c r="H52" s="13"/>
      <c r="I52" s="13">
        <v>2</v>
      </c>
      <c r="J52" s="13"/>
      <c r="K52" s="13">
        <v>3</v>
      </c>
      <c r="L52" s="13">
        <v>3</v>
      </c>
      <c r="M52" s="31"/>
      <c r="N52" s="31"/>
      <c r="O52" s="31"/>
      <c r="P52" s="31"/>
      <c r="Q52" s="31"/>
      <c r="R52" s="31"/>
      <c r="S52" s="31"/>
      <c r="T52" s="31"/>
      <c r="U52" s="31"/>
    </row>
    <row r="53" spans="1:21" x14ac:dyDescent="0.25">
      <c r="A53" s="1">
        <v>39</v>
      </c>
      <c r="B53" s="1" t="s">
        <v>66</v>
      </c>
      <c r="C53" s="13" t="s">
        <v>865</v>
      </c>
      <c r="D53" s="10" t="s">
        <v>1039</v>
      </c>
      <c r="E53" s="22">
        <v>45609</v>
      </c>
      <c r="F53" s="13" t="s">
        <v>492</v>
      </c>
      <c r="G53" s="13">
        <v>6</v>
      </c>
      <c r="H53" s="13"/>
      <c r="I53" s="13">
        <v>6</v>
      </c>
      <c r="J53" s="13"/>
      <c r="K53" s="13">
        <v>6</v>
      </c>
      <c r="L53" s="13">
        <v>6</v>
      </c>
      <c r="M53" s="31"/>
      <c r="N53" s="31"/>
      <c r="O53" s="31"/>
      <c r="P53" s="31"/>
      <c r="Q53" s="31"/>
      <c r="R53" s="31"/>
      <c r="S53" s="31"/>
      <c r="T53" s="31"/>
      <c r="U53" s="31"/>
    </row>
    <row r="54" spans="1:21" x14ac:dyDescent="0.25">
      <c r="A54" s="1">
        <v>40</v>
      </c>
      <c r="B54" s="1" t="s">
        <v>1010</v>
      </c>
      <c r="C54" s="13" t="s">
        <v>181</v>
      </c>
      <c r="D54" s="10" t="s">
        <v>1040</v>
      </c>
      <c r="E54" s="22">
        <v>45609</v>
      </c>
      <c r="F54" s="13" t="s">
        <v>492</v>
      </c>
      <c r="G54" s="13">
        <v>9</v>
      </c>
      <c r="H54" s="13"/>
      <c r="I54" s="13">
        <v>2</v>
      </c>
      <c r="J54" s="13"/>
      <c r="K54" s="13">
        <v>9</v>
      </c>
      <c r="L54" s="13">
        <v>9</v>
      </c>
      <c r="M54" s="31"/>
      <c r="N54" s="31"/>
      <c r="O54" s="31"/>
      <c r="P54" s="31"/>
      <c r="Q54" s="31"/>
      <c r="R54" s="31"/>
      <c r="S54" s="31"/>
      <c r="T54" s="31"/>
      <c r="U54" s="31"/>
    </row>
    <row r="55" spans="1:21" ht="25.5" x14ac:dyDescent="0.25">
      <c r="A55" s="1">
        <v>41</v>
      </c>
      <c r="B55" s="1" t="s">
        <v>1010</v>
      </c>
      <c r="C55" s="13" t="s">
        <v>1011</v>
      </c>
      <c r="D55" s="10" t="s">
        <v>1041</v>
      </c>
      <c r="E55" s="22">
        <v>45609</v>
      </c>
      <c r="F55" s="13" t="s">
        <v>492</v>
      </c>
      <c r="G55" s="13">
        <v>11</v>
      </c>
      <c r="H55" s="13"/>
      <c r="I55" s="13">
        <v>11</v>
      </c>
      <c r="J55" s="13"/>
      <c r="K55" s="13">
        <v>11</v>
      </c>
      <c r="L55" s="13">
        <v>11</v>
      </c>
      <c r="M55" s="31"/>
      <c r="N55" s="31"/>
      <c r="O55" s="31"/>
      <c r="P55" s="31"/>
      <c r="Q55" s="31"/>
      <c r="R55" s="31"/>
      <c r="S55" s="31"/>
      <c r="T55" s="31"/>
      <c r="U55" s="31"/>
    </row>
    <row r="56" spans="1:21" x14ac:dyDescent="0.25">
      <c r="A56" s="1">
        <v>42</v>
      </c>
      <c r="B56" s="1" t="s">
        <v>1010</v>
      </c>
      <c r="C56" s="13" t="s">
        <v>1012</v>
      </c>
      <c r="D56" s="10" t="s">
        <v>1042</v>
      </c>
      <c r="E56" s="22">
        <v>45610</v>
      </c>
      <c r="F56" s="13" t="s">
        <v>492</v>
      </c>
      <c r="G56" s="13">
        <v>8</v>
      </c>
      <c r="H56" s="13"/>
      <c r="I56" s="13">
        <v>2</v>
      </c>
      <c r="J56" s="13"/>
      <c r="K56" s="13">
        <v>8</v>
      </c>
      <c r="L56" s="13">
        <v>8</v>
      </c>
      <c r="M56" s="31"/>
      <c r="N56" s="31"/>
      <c r="O56" s="31"/>
      <c r="P56" s="31"/>
      <c r="Q56" s="31"/>
      <c r="R56" s="31"/>
      <c r="S56" s="31"/>
      <c r="T56" s="31"/>
      <c r="U56" s="31"/>
    </row>
    <row r="57" spans="1:21" x14ac:dyDescent="0.25">
      <c r="A57" s="1">
        <v>43</v>
      </c>
      <c r="B57" s="1" t="s">
        <v>1013</v>
      </c>
      <c r="C57" s="13" t="s">
        <v>159</v>
      </c>
      <c r="D57" s="10" t="s">
        <v>1043</v>
      </c>
      <c r="E57" s="22">
        <v>45611</v>
      </c>
      <c r="F57" s="13" t="s">
        <v>492</v>
      </c>
      <c r="G57" s="13">
        <v>5</v>
      </c>
      <c r="H57" s="13"/>
      <c r="I57" s="13">
        <v>1</v>
      </c>
      <c r="J57" s="13"/>
      <c r="K57" s="13">
        <v>5</v>
      </c>
      <c r="L57" s="13">
        <v>5</v>
      </c>
      <c r="M57" s="31"/>
      <c r="N57" s="31"/>
      <c r="O57" s="31"/>
      <c r="P57" s="31"/>
      <c r="Q57" s="31"/>
      <c r="R57" s="31"/>
      <c r="S57" s="31"/>
      <c r="T57" s="31"/>
      <c r="U57" s="31"/>
    </row>
    <row r="58" spans="1:21" x14ac:dyDescent="0.25">
      <c r="A58" s="1">
        <v>44</v>
      </c>
      <c r="B58" s="1" t="s">
        <v>1013</v>
      </c>
      <c r="C58" s="13" t="s">
        <v>423</v>
      </c>
      <c r="D58" s="10" t="s">
        <v>1044</v>
      </c>
      <c r="E58" s="22">
        <v>45611</v>
      </c>
      <c r="F58" s="13" t="s">
        <v>492</v>
      </c>
      <c r="G58" s="13">
        <v>6</v>
      </c>
      <c r="H58" s="13"/>
      <c r="I58" s="13">
        <v>1</v>
      </c>
      <c r="J58" s="13"/>
      <c r="K58" s="13">
        <v>6</v>
      </c>
      <c r="L58" s="13">
        <v>6</v>
      </c>
      <c r="M58" s="31"/>
      <c r="N58" s="31"/>
      <c r="O58" s="31"/>
      <c r="P58" s="31"/>
      <c r="Q58" s="31"/>
      <c r="R58" s="31"/>
      <c r="S58" s="31"/>
      <c r="T58" s="31"/>
      <c r="U58" s="31"/>
    </row>
    <row r="59" spans="1:21" x14ac:dyDescent="0.25">
      <c r="A59" s="1">
        <v>45</v>
      </c>
      <c r="B59" s="1" t="s">
        <v>1013</v>
      </c>
      <c r="C59" s="13" t="s">
        <v>1014</v>
      </c>
      <c r="D59" s="10" t="s">
        <v>1045</v>
      </c>
      <c r="E59" s="22">
        <v>45611</v>
      </c>
      <c r="F59" s="13" t="s">
        <v>492</v>
      </c>
      <c r="G59" s="13">
        <v>6</v>
      </c>
      <c r="H59" s="13"/>
      <c r="I59" s="13">
        <v>6</v>
      </c>
      <c r="J59" s="13"/>
      <c r="K59" s="13">
        <v>6</v>
      </c>
      <c r="L59" s="13">
        <v>6</v>
      </c>
      <c r="M59" s="31"/>
      <c r="N59" s="31"/>
      <c r="O59" s="31"/>
      <c r="P59" s="31"/>
      <c r="Q59" s="31"/>
      <c r="R59" s="31"/>
      <c r="S59" s="31"/>
      <c r="T59" s="31"/>
      <c r="U59" s="31"/>
    </row>
    <row r="60" spans="1:21" ht="38.25" x14ac:dyDescent="0.25">
      <c r="A60" s="1">
        <v>46</v>
      </c>
      <c r="B60" s="1" t="s">
        <v>1013</v>
      </c>
      <c r="C60" s="13" t="s">
        <v>305</v>
      </c>
      <c r="D60" s="10" t="s">
        <v>1046</v>
      </c>
      <c r="E60" s="22">
        <v>45611</v>
      </c>
      <c r="F60" s="13" t="s">
        <v>492</v>
      </c>
      <c r="G60" s="13">
        <v>20</v>
      </c>
      <c r="H60" s="13"/>
      <c r="I60" s="13">
        <v>17</v>
      </c>
      <c r="J60" s="13"/>
      <c r="K60" s="13">
        <v>20</v>
      </c>
      <c r="L60" s="13">
        <v>20</v>
      </c>
      <c r="M60" s="31"/>
      <c r="N60" s="31"/>
      <c r="O60" s="31"/>
      <c r="P60" s="31"/>
      <c r="Q60" s="31"/>
      <c r="R60" s="31"/>
      <c r="S60" s="31"/>
      <c r="T60" s="31"/>
      <c r="U60" s="31"/>
    </row>
    <row r="61" spans="1:21" x14ac:dyDescent="0.25">
      <c r="A61" s="1">
        <v>47</v>
      </c>
      <c r="B61" s="1" t="s">
        <v>79</v>
      </c>
      <c r="C61" s="13" t="s">
        <v>413</v>
      </c>
      <c r="D61" s="10" t="s">
        <v>1047</v>
      </c>
      <c r="E61" s="22">
        <v>45614</v>
      </c>
      <c r="F61" s="13" t="s">
        <v>492</v>
      </c>
      <c r="G61" s="13">
        <v>4</v>
      </c>
      <c r="H61" s="13"/>
      <c r="I61" s="13">
        <v>4</v>
      </c>
      <c r="J61" s="13"/>
      <c r="K61" s="13">
        <v>4</v>
      </c>
      <c r="L61" s="13">
        <v>4</v>
      </c>
      <c r="M61" s="31"/>
      <c r="N61" s="31"/>
      <c r="O61" s="31"/>
      <c r="P61" s="31"/>
      <c r="Q61" s="31"/>
      <c r="R61" s="31"/>
      <c r="S61" s="31"/>
      <c r="T61" s="31"/>
      <c r="U61" s="31"/>
    </row>
    <row r="62" spans="1:21" x14ac:dyDescent="0.25">
      <c r="A62" s="1">
        <v>48</v>
      </c>
      <c r="B62" s="1" t="s">
        <v>79</v>
      </c>
      <c r="C62" s="13" t="s">
        <v>1014</v>
      </c>
      <c r="D62" s="10" t="s">
        <v>1048</v>
      </c>
      <c r="E62" s="22">
        <v>45614</v>
      </c>
      <c r="F62" s="13" t="s">
        <v>492</v>
      </c>
      <c r="G62" s="13">
        <v>3</v>
      </c>
      <c r="H62" s="13"/>
      <c r="I62" s="13">
        <v>3</v>
      </c>
      <c r="J62" s="13"/>
      <c r="K62" s="13">
        <v>3</v>
      </c>
      <c r="L62" s="13">
        <v>3</v>
      </c>
      <c r="M62" s="31"/>
      <c r="N62" s="31"/>
      <c r="O62" s="31"/>
      <c r="P62" s="31"/>
      <c r="Q62" s="31"/>
      <c r="R62" s="31"/>
      <c r="S62" s="31"/>
      <c r="T62" s="31"/>
      <c r="U62" s="31"/>
    </row>
    <row r="63" spans="1:21" x14ac:dyDescent="0.25">
      <c r="A63" s="1">
        <v>49</v>
      </c>
      <c r="B63" s="1" t="s">
        <v>1015</v>
      </c>
      <c r="C63" s="13" t="s">
        <v>172</v>
      </c>
      <c r="D63" s="10" t="s">
        <v>1049</v>
      </c>
      <c r="E63" s="22">
        <v>45614</v>
      </c>
      <c r="F63" s="13" t="s">
        <v>492</v>
      </c>
      <c r="G63" s="13">
        <v>4</v>
      </c>
      <c r="H63" s="13"/>
      <c r="I63" s="13">
        <v>4</v>
      </c>
      <c r="J63" s="13"/>
      <c r="K63" s="13">
        <v>4</v>
      </c>
      <c r="L63" s="13">
        <v>4</v>
      </c>
      <c r="M63" s="31"/>
      <c r="N63" s="31"/>
      <c r="O63" s="31"/>
      <c r="P63" s="31"/>
      <c r="Q63" s="31"/>
      <c r="R63" s="31"/>
      <c r="S63" s="31"/>
      <c r="T63" s="31"/>
      <c r="U63" s="31"/>
    </row>
    <row r="64" spans="1:21" x14ac:dyDescent="0.25">
      <c r="A64" s="1">
        <v>50</v>
      </c>
      <c r="B64" s="1" t="s">
        <v>1015</v>
      </c>
      <c r="C64" s="13" t="s">
        <v>1014</v>
      </c>
      <c r="D64" s="10" t="s">
        <v>1050</v>
      </c>
      <c r="E64" s="22">
        <v>45614</v>
      </c>
      <c r="F64" s="13" t="s">
        <v>492</v>
      </c>
      <c r="G64" s="13">
        <v>2</v>
      </c>
      <c r="H64" s="13"/>
      <c r="I64" s="13">
        <v>2</v>
      </c>
      <c r="J64" s="13"/>
      <c r="K64" s="13">
        <v>2</v>
      </c>
      <c r="L64" s="13">
        <v>2</v>
      </c>
      <c r="M64" s="31"/>
      <c r="N64" s="31"/>
      <c r="O64" s="31"/>
      <c r="P64" s="31"/>
      <c r="Q64" s="31"/>
      <c r="R64" s="31"/>
      <c r="S64" s="31"/>
      <c r="T64" s="31"/>
      <c r="U64" s="31"/>
    </row>
    <row r="65" spans="1:21" x14ac:dyDescent="0.25">
      <c r="A65" s="1">
        <v>51</v>
      </c>
      <c r="B65" s="1" t="s">
        <v>1015</v>
      </c>
      <c r="C65" s="13" t="s">
        <v>413</v>
      </c>
      <c r="D65" s="10" t="s">
        <v>1051</v>
      </c>
      <c r="E65" s="22">
        <v>45614</v>
      </c>
      <c r="F65" s="13" t="s">
        <v>492</v>
      </c>
      <c r="G65" s="13">
        <v>7</v>
      </c>
      <c r="H65" s="13"/>
      <c r="I65" s="13">
        <v>7</v>
      </c>
      <c r="J65" s="13"/>
      <c r="K65" s="13">
        <v>7</v>
      </c>
      <c r="L65" s="13">
        <v>7</v>
      </c>
      <c r="M65" s="31"/>
      <c r="N65" s="31"/>
      <c r="O65" s="31"/>
      <c r="P65" s="31"/>
      <c r="Q65" s="31"/>
      <c r="R65" s="31"/>
      <c r="S65" s="31"/>
      <c r="T65" s="31"/>
      <c r="U65" s="31"/>
    </row>
    <row r="66" spans="1:21" ht="25.5" x14ac:dyDescent="0.25">
      <c r="A66" s="1">
        <v>52</v>
      </c>
      <c r="B66" s="1" t="s">
        <v>1015</v>
      </c>
      <c r="C66" s="13" t="s">
        <v>305</v>
      </c>
      <c r="D66" s="10" t="s">
        <v>1052</v>
      </c>
      <c r="E66" s="22">
        <v>45614</v>
      </c>
      <c r="F66" s="13" t="s">
        <v>492</v>
      </c>
      <c r="G66" s="13">
        <v>15</v>
      </c>
      <c r="H66" s="13"/>
      <c r="I66" s="13">
        <v>15</v>
      </c>
      <c r="J66" s="13">
        <v>0</v>
      </c>
      <c r="K66" s="13">
        <v>15</v>
      </c>
      <c r="L66" s="13">
        <v>15</v>
      </c>
      <c r="M66" s="31"/>
      <c r="N66" s="31"/>
      <c r="O66" s="31"/>
      <c r="P66" s="31"/>
      <c r="Q66" s="31"/>
      <c r="R66" s="31"/>
      <c r="S66" s="31"/>
      <c r="T66" s="31"/>
      <c r="U66" s="31"/>
    </row>
    <row r="67" spans="1:21" x14ac:dyDescent="0.25">
      <c r="A67" s="18"/>
      <c r="B67" s="18"/>
      <c r="C67" s="18" t="s">
        <v>18</v>
      </c>
      <c r="D67" s="2"/>
      <c r="E67" s="18"/>
      <c r="F67" s="18"/>
      <c r="G67" s="18">
        <f t="shared" ref="G67:L67" si="0">SUM(G15:G66)</f>
        <v>276</v>
      </c>
      <c r="H67" s="18">
        <f t="shared" si="0"/>
        <v>28</v>
      </c>
      <c r="I67" s="18">
        <f t="shared" si="0"/>
        <v>227</v>
      </c>
      <c r="J67" s="18">
        <f t="shared" si="0"/>
        <v>15</v>
      </c>
      <c r="K67" s="18">
        <f t="shared" si="0"/>
        <v>276</v>
      </c>
      <c r="L67" s="18">
        <f t="shared" si="0"/>
        <v>276</v>
      </c>
    </row>
    <row r="68" spans="1:21" x14ac:dyDescent="0.25">
      <c r="A68" s="47" t="s">
        <v>24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9"/>
    </row>
    <row r="69" spans="1:21" x14ac:dyDescent="0.25">
      <c r="A69" s="1">
        <v>53</v>
      </c>
      <c r="B69" s="1" t="s">
        <v>66</v>
      </c>
      <c r="C69" s="1" t="s">
        <v>1057</v>
      </c>
      <c r="D69" s="2" t="s">
        <v>1060</v>
      </c>
      <c r="E69" s="23">
        <v>45615</v>
      </c>
      <c r="F69" s="1" t="s">
        <v>492</v>
      </c>
      <c r="G69" s="1">
        <v>3</v>
      </c>
      <c r="H69" s="1">
        <v>1</v>
      </c>
      <c r="I69" s="1"/>
      <c r="J69" s="1"/>
      <c r="K69" s="1">
        <v>3</v>
      </c>
      <c r="L69" s="1">
        <v>3</v>
      </c>
      <c r="M69" s="11"/>
    </row>
    <row r="70" spans="1:21" ht="25.5" x14ac:dyDescent="0.25">
      <c r="A70" s="1">
        <v>54</v>
      </c>
      <c r="B70" s="1" t="s">
        <v>66</v>
      </c>
      <c r="C70" s="1" t="s">
        <v>181</v>
      </c>
      <c r="D70" s="16" t="s">
        <v>1061</v>
      </c>
      <c r="E70" s="1"/>
      <c r="F70" s="1" t="s">
        <v>492</v>
      </c>
      <c r="G70" s="1">
        <v>9</v>
      </c>
      <c r="H70" s="1">
        <v>1</v>
      </c>
      <c r="I70" s="1"/>
      <c r="J70" s="1"/>
      <c r="K70" s="1">
        <v>9</v>
      </c>
      <c r="L70" s="1">
        <v>9</v>
      </c>
      <c r="M70" s="11"/>
      <c r="N70" s="31"/>
      <c r="O70" s="31"/>
      <c r="P70" s="31"/>
      <c r="Q70" s="31"/>
      <c r="R70" s="31"/>
      <c r="S70" s="31"/>
      <c r="T70" s="31"/>
      <c r="U70" s="31"/>
    </row>
    <row r="71" spans="1:21" ht="51" x14ac:dyDescent="0.25">
      <c r="A71" s="1">
        <v>55</v>
      </c>
      <c r="B71" s="1" t="s">
        <v>66</v>
      </c>
      <c r="C71" s="1" t="s">
        <v>155</v>
      </c>
      <c r="D71" s="16" t="s">
        <v>1139</v>
      </c>
      <c r="E71" s="23">
        <v>45615</v>
      </c>
      <c r="F71" s="1" t="s">
        <v>492</v>
      </c>
      <c r="G71" s="1">
        <v>21</v>
      </c>
      <c r="H71" s="1">
        <v>2</v>
      </c>
      <c r="I71" s="1"/>
      <c r="J71" s="1"/>
      <c r="K71" s="1">
        <v>21</v>
      </c>
      <c r="L71" s="1">
        <v>21</v>
      </c>
      <c r="M71" s="11"/>
      <c r="N71" s="31"/>
      <c r="O71" s="31"/>
      <c r="P71" s="31"/>
      <c r="Q71" s="31"/>
      <c r="R71" s="31"/>
      <c r="S71" s="31"/>
      <c r="T71" s="31"/>
      <c r="U71" s="31"/>
    </row>
    <row r="72" spans="1:21" ht="63.75" x14ac:dyDescent="0.25">
      <c r="A72" s="1">
        <v>56</v>
      </c>
      <c r="B72" s="1" t="s">
        <v>66</v>
      </c>
      <c r="C72" s="1" t="s">
        <v>108</v>
      </c>
      <c r="D72" s="16" t="s">
        <v>1140</v>
      </c>
      <c r="E72" s="1" t="s">
        <v>1066</v>
      </c>
      <c r="F72" s="1" t="s">
        <v>492</v>
      </c>
      <c r="G72" s="1">
        <v>25</v>
      </c>
      <c r="H72" s="1">
        <v>4</v>
      </c>
      <c r="I72" s="1"/>
      <c r="J72" s="1"/>
      <c r="K72" s="1">
        <v>25</v>
      </c>
      <c r="L72" s="1">
        <v>25</v>
      </c>
      <c r="M72" s="11"/>
      <c r="N72" s="31"/>
      <c r="O72" s="31"/>
      <c r="P72" s="31"/>
      <c r="Q72" s="31"/>
      <c r="R72" s="31"/>
      <c r="S72" s="31"/>
      <c r="T72" s="31"/>
      <c r="U72" s="31"/>
    </row>
    <row r="73" spans="1:21" ht="76.5" x14ac:dyDescent="0.25">
      <c r="A73" s="1">
        <v>57</v>
      </c>
      <c r="B73" s="1" t="s">
        <v>66</v>
      </c>
      <c r="C73" s="1" t="s">
        <v>104</v>
      </c>
      <c r="D73" s="16" t="s">
        <v>1062</v>
      </c>
      <c r="E73" s="23">
        <v>45617</v>
      </c>
      <c r="F73" s="1" t="s">
        <v>492</v>
      </c>
      <c r="G73" s="1">
        <v>28</v>
      </c>
      <c r="H73" s="1">
        <v>12</v>
      </c>
      <c r="I73" s="1"/>
      <c r="J73" s="1"/>
      <c r="K73" s="1">
        <v>28</v>
      </c>
      <c r="L73" s="1">
        <v>28</v>
      </c>
      <c r="M73" s="11"/>
      <c r="N73" s="31"/>
      <c r="O73" s="31"/>
      <c r="P73" s="31"/>
      <c r="Q73" s="31"/>
      <c r="R73" s="31"/>
      <c r="S73" s="31"/>
      <c r="T73" s="31"/>
      <c r="U73" s="31"/>
    </row>
    <row r="74" spans="1:21" ht="204" x14ac:dyDescent="0.25">
      <c r="A74" s="1">
        <v>58</v>
      </c>
      <c r="B74" s="1" t="s">
        <v>66</v>
      </c>
      <c r="C74" s="1" t="s">
        <v>60</v>
      </c>
      <c r="D74" s="16" t="s">
        <v>1138</v>
      </c>
      <c r="E74" s="1" t="s">
        <v>1067</v>
      </c>
      <c r="F74" s="1" t="s">
        <v>492</v>
      </c>
      <c r="G74" s="1">
        <v>84</v>
      </c>
      <c r="H74" s="1">
        <v>35</v>
      </c>
      <c r="I74" s="1"/>
      <c r="J74" s="1"/>
      <c r="K74" s="1">
        <v>84</v>
      </c>
      <c r="L74" s="1">
        <v>84</v>
      </c>
      <c r="M74" s="11"/>
      <c r="N74" s="31"/>
      <c r="O74" s="31"/>
      <c r="P74" s="31"/>
      <c r="Q74" s="31"/>
      <c r="R74" s="31"/>
      <c r="S74" s="31"/>
      <c r="T74" s="31"/>
      <c r="U74" s="31"/>
    </row>
    <row r="75" spans="1:21" ht="242.25" x14ac:dyDescent="0.25">
      <c r="A75" s="1">
        <v>59</v>
      </c>
      <c r="B75" s="1" t="s">
        <v>66</v>
      </c>
      <c r="C75" s="1" t="s">
        <v>413</v>
      </c>
      <c r="D75" s="16" t="s">
        <v>1142</v>
      </c>
      <c r="E75" s="1"/>
      <c r="F75" s="1" t="s">
        <v>492</v>
      </c>
      <c r="G75" s="1">
        <v>115</v>
      </c>
      <c r="H75" s="1">
        <v>47</v>
      </c>
      <c r="I75" s="1"/>
      <c r="J75" s="1"/>
      <c r="K75" s="1">
        <v>115</v>
      </c>
      <c r="L75" s="1">
        <v>115</v>
      </c>
      <c r="M75" s="11"/>
      <c r="N75" s="31"/>
      <c r="O75" s="31"/>
      <c r="P75" s="31"/>
      <c r="Q75" s="31"/>
      <c r="R75" s="31"/>
      <c r="S75" s="31"/>
      <c r="T75" s="31"/>
      <c r="U75" s="31"/>
    </row>
    <row r="76" spans="1:21" ht="25.5" x14ac:dyDescent="0.25">
      <c r="A76" s="1">
        <v>60</v>
      </c>
      <c r="B76" s="1" t="s">
        <v>66</v>
      </c>
      <c r="C76" s="1" t="s">
        <v>447</v>
      </c>
      <c r="D76" s="16" t="s">
        <v>1063</v>
      </c>
      <c r="E76" s="1"/>
      <c r="F76" s="1" t="s">
        <v>492</v>
      </c>
      <c r="G76" s="1">
        <v>5</v>
      </c>
      <c r="H76" s="1">
        <v>2</v>
      </c>
      <c r="I76" s="1"/>
      <c r="J76" s="1"/>
      <c r="K76" s="1">
        <v>5</v>
      </c>
      <c r="L76" s="1">
        <v>5</v>
      </c>
      <c r="M76" s="11"/>
      <c r="N76" s="31"/>
      <c r="O76" s="31"/>
      <c r="P76" s="31"/>
      <c r="Q76" s="31"/>
      <c r="R76" s="31"/>
      <c r="S76" s="31"/>
      <c r="T76" s="31"/>
      <c r="U76" s="31"/>
    </row>
    <row r="77" spans="1:21" x14ac:dyDescent="0.25">
      <c r="A77" s="1">
        <v>61</v>
      </c>
      <c r="B77" s="1" t="s">
        <v>66</v>
      </c>
      <c r="C77" s="1" t="s">
        <v>1058</v>
      </c>
      <c r="D77" s="16" t="s">
        <v>1064</v>
      </c>
      <c r="E77" s="1"/>
      <c r="F77" s="1" t="s">
        <v>492</v>
      </c>
      <c r="G77" s="1">
        <v>3</v>
      </c>
      <c r="H77" s="1">
        <v>3</v>
      </c>
      <c r="I77" s="1"/>
      <c r="J77" s="1"/>
      <c r="K77" s="1">
        <v>3</v>
      </c>
      <c r="L77" s="1">
        <v>3</v>
      </c>
      <c r="M77" s="11"/>
      <c r="N77" s="31"/>
      <c r="O77" s="31"/>
      <c r="P77" s="31"/>
      <c r="Q77" s="31"/>
      <c r="R77" s="31"/>
      <c r="S77" s="31"/>
      <c r="T77" s="31"/>
      <c r="U77" s="31"/>
    </row>
    <row r="78" spans="1:21" ht="25.5" x14ac:dyDescent="0.25">
      <c r="A78" s="1">
        <v>62</v>
      </c>
      <c r="B78" s="1" t="s">
        <v>66</v>
      </c>
      <c r="C78" s="1" t="s">
        <v>693</v>
      </c>
      <c r="D78" s="16" t="s">
        <v>1065</v>
      </c>
      <c r="E78" s="1"/>
      <c r="F78" s="1" t="s">
        <v>492</v>
      </c>
      <c r="G78" s="1">
        <v>11</v>
      </c>
      <c r="H78" s="1"/>
      <c r="I78" s="1"/>
      <c r="J78" s="1"/>
      <c r="K78" s="1">
        <v>11</v>
      </c>
      <c r="L78" s="1">
        <v>11</v>
      </c>
      <c r="M78" s="11"/>
      <c r="N78" s="31"/>
      <c r="O78" s="31"/>
      <c r="P78" s="31"/>
      <c r="Q78" s="31"/>
      <c r="R78" s="31"/>
      <c r="S78" s="31"/>
      <c r="T78" s="31"/>
      <c r="U78" s="31"/>
    </row>
    <row r="79" spans="1:21" x14ac:dyDescent="0.25">
      <c r="A79" s="18"/>
      <c r="B79" s="18"/>
      <c r="C79" s="18" t="s">
        <v>17</v>
      </c>
      <c r="D79" s="18"/>
      <c r="E79" s="18"/>
      <c r="F79" s="18"/>
      <c r="G79" s="18">
        <f t="shared" ref="G79:L79" si="1">SUM(G69:G78)</f>
        <v>304</v>
      </c>
      <c r="H79" s="18">
        <f t="shared" si="1"/>
        <v>107</v>
      </c>
      <c r="I79" s="18">
        <f t="shared" si="1"/>
        <v>0</v>
      </c>
      <c r="J79" s="18">
        <f t="shared" si="1"/>
        <v>0</v>
      </c>
      <c r="K79" s="18">
        <f t="shared" si="1"/>
        <v>304</v>
      </c>
      <c r="L79" s="18">
        <f t="shared" si="1"/>
        <v>304</v>
      </c>
    </row>
    <row r="80" spans="1:21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spans="1:12" ht="25.5" x14ac:dyDescent="0.25">
      <c r="A81" s="18"/>
      <c r="B81" s="18" t="s">
        <v>1110</v>
      </c>
      <c r="C81" s="18" t="s">
        <v>19</v>
      </c>
      <c r="D81" s="18"/>
      <c r="E81" s="18"/>
      <c r="F81" s="18"/>
      <c r="G81" s="18">
        <f t="shared" ref="G81:L81" si="2">G67+G79</f>
        <v>580</v>
      </c>
      <c r="H81" s="18">
        <f t="shared" si="2"/>
        <v>135</v>
      </c>
      <c r="I81" s="18">
        <f t="shared" si="2"/>
        <v>227</v>
      </c>
      <c r="J81" s="18">
        <f t="shared" si="2"/>
        <v>15</v>
      </c>
      <c r="K81" s="18">
        <f t="shared" si="2"/>
        <v>580</v>
      </c>
      <c r="L81" s="18">
        <f t="shared" si="2"/>
        <v>580</v>
      </c>
    </row>
    <row r="82" spans="1:12" x14ac:dyDescent="0.25">
      <c r="A82" s="17"/>
      <c r="B82" s="17"/>
    </row>
    <row r="83" spans="1:12" x14ac:dyDescent="0.25">
      <c r="A83" s="17"/>
      <c r="B83" s="17"/>
      <c r="C83" s="3" t="s">
        <v>16</v>
      </c>
    </row>
    <row r="84" spans="1:12" x14ac:dyDescent="0.25">
      <c r="A84" s="17"/>
      <c r="B84" s="17"/>
    </row>
    <row r="85" spans="1:12" x14ac:dyDescent="0.2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</row>
    <row r="86" spans="1:12" x14ac:dyDescent="0.25">
      <c r="A86" s="17"/>
      <c r="B86" s="17"/>
    </row>
    <row r="87" spans="1:12" x14ac:dyDescent="0.25">
      <c r="A87" s="17"/>
      <c r="B87" s="17"/>
    </row>
    <row r="88" spans="1:12" x14ac:dyDescent="0.25">
      <c r="A88" s="17"/>
      <c r="B88" s="17"/>
    </row>
    <row r="89" spans="1:12" x14ac:dyDescent="0.25">
      <c r="A89" s="17"/>
      <c r="B89" s="17"/>
    </row>
    <row r="90" spans="1:12" x14ac:dyDescent="0.25">
      <c r="A90" s="17"/>
      <c r="B90" s="17"/>
    </row>
    <row r="91" spans="1:12" x14ac:dyDescent="0.25">
      <c r="A91" s="17"/>
      <c r="B91" s="17"/>
    </row>
    <row r="92" spans="1:12" x14ac:dyDescent="0.25">
      <c r="A92" s="17"/>
      <c r="B92" s="17"/>
    </row>
    <row r="93" spans="1:12" x14ac:dyDescent="0.25">
      <c r="A93" s="17"/>
      <c r="B93" s="17"/>
    </row>
    <row r="94" spans="1:12" x14ac:dyDescent="0.25">
      <c r="A94" s="17"/>
      <c r="B94" s="17"/>
    </row>
    <row r="95" spans="1:12" x14ac:dyDescent="0.25">
      <c r="A95" s="17"/>
      <c r="B95" s="17"/>
    </row>
    <row r="96" spans="1:12" x14ac:dyDescent="0.25">
      <c r="A96" s="17"/>
      <c r="B96" s="17"/>
    </row>
    <row r="97" spans="1:2" x14ac:dyDescent="0.25">
      <c r="A97" s="17"/>
      <c r="B97" s="17"/>
    </row>
    <row r="98" spans="1:2" x14ac:dyDescent="0.25">
      <c r="A98" s="17"/>
      <c r="B98" s="17"/>
    </row>
    <row r="99" spans="1:2" x14ac:dyDescent="0.25">
      <c r="A99" s="17"/>
      <c r="B99" s="17"/>
    </row>
    <row r="100" spans="1:2" x14ac:dyDescent="0.25">
      <c r="A100" s="17"/>
      <c r="B100" s="17"/>
    </row>
    <row r="101" spans="1:2" x14ac:dyDescent="0.25">
      <c r="A101" s="17"/>
      <c r="B101" s="17"/>
    </row>
    <row r="102" spans="1:2" x14ac:dyDescent="0.25">
      <c r="A102" s="17"/>
      <c r="B102" s="17"/>
    </row>
    <row r="103" spans="1:2" x14ac:dyDescent="0.25">
      <c r="A103" s="17"/>
      <c r="B103" s="17"/>
    </row>
    <row r="104" spans="1:2" x14ac:dyDescent="0.25">
      <c r="A104" s="17"/>
      <c r="B104" s="17"/>
    </row>
    <row r="105" spans="1:2" x14ac:dyDescent="0.25">
      <c r="A105" s="17"/>
      <c r="B105" s="17"/>
    </row>
    <row r="106" spans="1:2" x14ac:dyDescent="0.25">
      <c r="A106" s="17"/>
      <c r="B106" s="17"/>
    </row>
    <row r="107" spans="1:2" x14ac:dyDescent="0.25">
      <c r="A107" s="17"/>
      <c r="B107" s="17"/>
    </row>
    <row r="108" spans="1:2" x14ac:dyDescent="0.25">
      <c r="A108" s="17"/>
      <c r="B108" s="17"/>
    </row>
    <row r="109" spans="1:2" x14ac:dyDescent="0.25">
      <c r="A109" s="17"/>
      <c r="B109" s="17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68:L68"/>
    <mergeCell ref="A85:L85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0"/>
  <sheetViews>
    <sheetView tabSelected="1" topLeftCell="A76" zoomScaleNormal="100" zoomScaleSheetLayoutView="100" workbookViewId="0">
      <selection activeCell="N81" sqref="N81"/>
    </sheetView>
  </sheetViews>
  <sheetFormatPr defaultColWidth="9.140625"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45" t="s">
        <v>15</v>
      </c>
      <c r="J1" s="45"/>
      <c r="K1" s="45"/>
      <c r="L1" s="45"/>
    </row>
    <row r="2" spans="1:21" ht="13.5" customHeight="1" x14ac:dyDescent="0.25">
      <c r="G2" s="4"/>
      <c r="H2" s="4"/>
      <c r="I2" s="46" t="s">
        <v>7</v>
      </c>
      <c r="J2" s="46"/>
      <c r="K2" s="46"/>
      <c r="L2" s="46"/>
    </row>
    <row r="3" spans="1:21" ht="26.25" customHeight="1" x14ac:dyDescent="0.25">
      <c r="G3" s="4"/>
      <c r="H3" s="4"/>
      <c r="I3" s="46" t="s">
        <v>8</v>
      </c>
      <c r="J3" s="46"/>
      <c r="K3" s="46"/>
      <c r="L3" s="46"/>
    </row>
    <row r="4" spans="1:21" ht="15" customHeight="1" x14ac:dyDescent="0.25">
      <c r="I4" s="59" t="s">
        <v>381</v>
      </c>
      <c r="J4" s="46"/>
      <c r="K4" s="46"/>
      <c r="L4" s="46"/>
    </row>
    <row r="5" spans="1:21" ht="15" customHeight="1" x14ac:dyDescent="0.25">
      <c r="I5" s="46" t="s">
        <v>20</v>
      </c>
      <c r="J5" s="46"/>
      <c r="K5" s="46"/>
      <c r="L5" s="46"/>
    </row>
    <row r="6" spans="1:21" ht="15" customHeight="1" x14ac:dyDescent="0.25">
      <c r="I6" s="46" t="s">
        <v>9</v>
      </c>
      <c r="J6" s="46"/>
      <c r="K6" s="46"/>
      <c r="L6" s="46"/>
    </row>
    <row r="8" spans="1:21" x14ac:dyDescent="0.25">
      <c r="A8" s="51" t="s">
        <v>10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21" s="15" customFormat="1" ht="30" customHeight="1" x14ac:dyDescent="0.25">
      <c r="A9" s="52" t="s">
        <v>1068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53" t="s">
        <v>6</v>
      </c>
      <c r="B11" s="53" t="s">
        <v>0</v>
      </c>
      <c r="C11" s="53" t="s">
        <v>1</v>
      </c>
      <c r="D11" s="54" t="s">
        <v>11</v>
      </c>
      <c r="E11" s="53" t="s">
        <v>21</v>
      </c>
      <c r="F11" s="53" t="s">
        <v>22</v>
      </c>
      <c r="G11" s="56" t="s">
        <v>2</v>
      </c>
      <c r="H11" s="57"/>
      <c r="I11" s="57"/>
      <c r="J11" s="57"/>
      <c r="K11" s="57"/>
      <c r="L11" s="58"/>
    </row>
    <row r="12" spans="1:21" ht="25.5" x14ac:dyDescent="0.25">
      <c r="A12" s="53"/>
      <c r="B12" s="53"/>
      <c r="C12" s="53"/>
      <c r="D12" s="55"/>
      <c r="E12" s="53"/>
      <c r="F12" s="53"/>
      <c r="G12" s="19" t="s">
        <v>3</v>
      </c>
      <c r="H12" s="19" t="s">
        <v>5</v>
      </c>
      <c r="I12" s="19" t="s">
        <v>4</v>
      </c>
      <c r="J12" s="19" t="s">
        <v>12</v>
      </c>
      <c r="K12" s="19" t="s">
        <v>13</v>
      </c>
      <c r="L12" s="18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47" t="s">
        <v>23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9"/>
    </row>
    <row r="15" spans="1:21" x14ac:dyDescent="0.25">
      <c r="A15" s="1">
        <v>1</v>
      </c>
      <c r="B15" s="1" t="s">
        <v>66</v>
      </c>
      <c r="C15" s="13" t="s">
        <v>862</v>
      </c>
      <c r="D15" s="10" t="s">
        <v>1132</v>
      </c>
      <c r="E15" s="22">
        <v>45628</v>
      </c>
      <c r="F15" s="13" t="s">
        <v>492</v>
      </c>
      <c r="G15" s="13">
        <v>4</v>
      </c>
      <c r="H15" s="13">
        <v>2</v>
      </c>
      <c r="I15" s="13">
        <v>13</v>
      </c>
      <c r="J15" s="13"/>
      <c r="K15" s="13">
        <v>4</v>
      </c>
      <c r="L15" s="13">
        <v>4</v>
      </c>
    </row>
    <row r="16" spans="1:21" x14ac:dyDescent="0.25">
      <c r="A16" s="1">
        <v>2</v>
      </c>
      <c r="B16" s="1" t="s">
        <v>66</v>
      </c>
      <c r="C16" s="13" t="s">
        <v>929</v>
      </c>
      <c r="D16" s="10" t="s">
        <v>1075</v>
      </c>
      <c r="E16" s="22">
        <v>45628</v>
      </c>
      <c r="F16" s="13" t="s">
        <v>492</v>
      </c>
      <c r="G16" s="13">
        <v>6</v>
      </c>
      <c r="H16" s="13">
        <v>1</v>
      </c>
      <c r="I16" s="13">
        <v>6</v>
      </c>
      <c r="J16" s="13"/>
      <c r="K16" s="13">
        <v>6</v>
      </c>
      <c r="L16" s="13">
        <v>6</v>
      </c>
      <c r="M16" s="32"/>
      <c r="N16" s="32"/>
      <c r="O16" s="32"/>
      <c r="P16" s="32"/>
      <c r="Q16" s="32"/>
      <c r="R16" s="32"/>
      <c r="S16" s="32"/>
      <c r="T16" s="32"/>
      <c r="U16" s="32"/>
    </row>
    <row r="17" spans="1:21" x14ac:dyDescent="0.25">
      <c r="A17" s="1">
        <v>3</v>
      </c>
      <c r="B17" s="1" t="s">
        <v>66</v>
      </c>
      <c r="C17" s="13" t="s">
        <v>867</v>
      </c>
      <c r="D17" s="10" t="s">
        <v>1076</v>
      </c>
      <c r="E17" s="22">
        <v>45628</v>
      </c>
      <c r="F17" s="13" t="s">
        <v>492</v>
      </c>
      <c r="G17" s="13">
        <v>7</v>
      </c>
      <c r="H17" s="13"/>
      <c r="I17" s="13">
        <v>7</v>
      </c>
      <c r="J17" s="13"/>
      <c r="K17" s="13">
        <v>7</v>
      </c>
      <c r="L17" s="13">
        <v>7</v>
      </c>
      <c r="M17" s="32"/>
      <c r="N17" s="32"/>
      <c r="O17" s="32"/>
      <c r="P17" s="32"/>
      <c r="Q17" s="32"/>
      <c r="R17" s="32"/>
      <c r="S17" s="32"/>
      <c r="T17" s="32"/>
      <c r="U17" s="32"/>
    </row>
    <row r="18" spans="1:21" x14ac:dyDescent="0.25">
      <c r="A18" s="1">
        <v>4</v>
      </c>
      <c r="B18" s="1" t="s">
        <v>66</v>
      </c>
      <c r="C18" s="13" t="s">
        <v>509</v>
      </c>
      <c r="D18" s="10" t="s">
        <v>1077</v>
      </c>
      <c r="E18" s="22">
        <v>45628</v>
      </c>
      <c r="F18" s="13" t="s">
        <v>492</v>
      </c>
      <c r="G18" s="13">
        <v>3</v>
      </c>
      <c r="H18" s="13"/>
      <c r="I18" s="13">
        <v>3</v>
      </c>
      <c r="J18" s="13"/>
      <c r="K18" s="13">
        <v>3</v>
      </c>
      <c r="L18" s="13">
        <v>3</v>
      </c>
      <c r="M18" s="32"/>
      <c r="N18" s="32"/>
      <c r="O18" s="32"/>
      <c r="P18" s="32"/>
      <c r="Q18" s="32"/>
      <c r="R18" s="32"/>
      <c r="S18" s="32"/>
      <c r="T18" s="32"/>
      <c r="U18" s="32"/>
    </row>
    <row r="19" spans="1:21" x14ac:dyDescent="0.25">
      <c r="A19" s="1">
        <v>5</v>
      </c>
      <c r="B19" s="1" t="s">
        <v>66</v>
      </c>
      <c r="C19" s="13" t="s">
        <v>410</v>
      </c>
      <c r="D19" s="10" t="s">
        <v>1078</v>
      </c>
      <c r="E19" s="22">
        <v>45628</v>
      </c>
      <c r="F19" s="13" t="s">
        <v>492</v>
      </c>
      <c r="G19" s="13">
        <v>4</v>
      </c>
      <c r="H19" s="13"/>
      <c r="I19" s="13">
        <v>4</v>
      </c>
      <c r="J19" s="13"/>
      <c r="K19" s="13">
        <v>4</v>
      </c>
      <c r="L19" s="13">
        <v>4</v>
      </c>
      <c r="M19" s="32"/>
      <c r="N19" s="32"/>
      <c r="O19" s="32"/>
      <c r="P19" s="32"/>
      <c r="Q19" s="32"/>
      <c r="R19" s="32"/>
      <c r="S19" s="32"/>
      <c r="T19" s="32"/>
      <c r="U19" s="32"/>
    </row>
    <row r="20" spans="1:21" x14ac:dyDescent="0.25">
      <c r="A20" s="1">
        <v>6</v>
      </c>
      <c r="B20" s="1" t="s">
        <v>66</v>
      </c>
      <c r="C20" s="13" t="s">
        <v>412</v>
      </c>
      <c r="D20" s="10" t="s">
        <v>1079</v>
      </c>
      <c r="E20" s="22">
        <v>45629</v>
      </c>
      <c r="F20" s="13" t="s">
        <v>492</v>
      </c>
      <c r="G20" s="13">
        <v>3</v>
      </c>
      <c r="H20" s="13"/>
      <c r="I20" s="13">
        <v>3</v>
      </c>
      <c r="J20" s="13"/>
      <c r="K20" s="13">
        <v>3</v>
      </c>
      <c r="L20" s="13">
        <v>3</v>
      </c>
      <c r="M20" s="32"/>
      <c r="N20" s="32"/>
      <c r="O20" s="32"/>
      <c r="P20" s="32"/>
      <c r="Q20" s="32"/>
      <c r="R20" s="32"/>
      <c r="S20" s="32"/>
      <c r="T20" s="32"/>
      <c r="U20" s="32"/>
    </row>
    <row r="21" spans="1:21" x14ac:dyDescent="0.25">
      <c r="A21" s="1">
        <v>7</v>
      </c>
      <c r="B21" s="1" t="s">
        <v>66</v>
      </c>
      <c r="C21" s="13" t="s">
        <v>724</v>
      </c>
      <c r="D21" s="10" t="s">
        <v>1080</v>
      </c>
      <c r="E21" s="22">
        <v>45629</v>
      </c>
      <c r="F21" s="13" t="s">
        <v>492</v>
      </c>
      <c r="G21" s="13">
        <v>2</v>
      </c>
      <c r="H21" s="13"/>
      <c r="I21" s="13">
        <v>2</v>
      </c>
      <c r="J21" s="13"/>
      <c r="K21" s="13">
        <v>2</v>
      </c>
      <c r="L21" s="13">
        <v>2</v>
      </c>
      <c r="M21" s="32"/>
      <c r="N21" s="32"/>
      <c r="O21" s="32"/>
      <c r="P21" s="32"/>
      <c r="Q21" s="32"/>
      <c r="R21" s="32"/>
      <c r="S21" s="32"/>
      <c r="T21" s="32"/>
      <c r="U21" s="32"/>
    </row>
    <row r="22" spans="1:21" x14ac:dyDescent="0.25">
      <c r="A22" s="1">
        <v>8</v>
      </c>
      <c r="B22" s="1" t="s">
        <v>66</v>
      </c>
      <c r="C22" s="13" t="s">
        <v>1069</v>
      </c>
      <c r="D22" s="10">
        <v>1</v>
      </c>
      <c r="E22" s="22">
        <v>45629</v>
      </c>
      <c r="F22" s="13" t="s">
        <v>492</v>
      </c>
      <c r="G22" s="13">
        <v>1</v>
      </c>
      <c r="H22" s="13"/>
      <c r="I22" s="13">
        <v>1</v>
      </c>
      <c r="J22" s="13"/>
      <c r="K22" s="13">
        <v>1</v>
      </c>
      <c r="L22" s="13">
        <v>1</v>
      </c>
      <c r="M22" s="32"/>
      <c r="N22" s="32"/>
      <c r="O22" s="32"/>
      <c r="P22" s="32"/>
      <c r="Q22" s="32"/>
      <c r="R22" s="32"/>
      <c r="S22" s="32"/>
      <c r="T22" s="32"/>
      <c r="U22" s="32"/>
    </row>
    <row r="23" spans="1:21" x14ac:dyDescent="0.25">
      <c r="A23" s="1">
        <v>9</v>
      </c>
      <c r="B23" s="1" t="s">
        <v>66</v>
      </c>
      <c r="C23" s="13" t="s">
        <v>726</v>
      </c>
      <c r="D23" s="10" t="s">
        <v>1081</v>
      </c>
      <c r="E23" s="22">
        <v>45629</v>
      </c>
      <c r="F23" s="13" t="s">
        <v>492</v>
      </c>
      <c r="G23" s="13">
        <v>6</v>
      </c>
      <c r="H23" s="13">
        <v>2</v>
      </c>
      <c r="I23" s="13">
        <v>6</v>
      </c>
      <c r="J23" s="13"/>
      <c r="K23" s="13">
        <v>6</v>
      </c>
      <c r="L23" s="13">
        <v>6</v>
      </c>
      <c r="M23" s="32"/>
      <c r="N23" s="32"/>
      <c r="O23" s="32"/>
      <c r="P23" s="32"/>
      <c r="Q23" s="32"/>
      <c r="R23" s="32"/>
      <c r="S23" s="32"/>
      <c r="T23" s="32"/>
      <c r="U23" s="32"/>
    </row>
    <row r="24" spans="1:21" x14ac:dyDescent="0.25">
      <c r="A24" s="1">
        <v>10</v>
      </c>
      <c r="B24" s="1" t="s">
        <v>66</v>
      </c>
      <c r="C24" s="13" t="s">
        <v>1008</v>
      </c>
      <c r="D24" s="10" t="s">
        <v>1082</v>
      </c>
      <c r="E24" s="22">
        <v>45629</v>
      </c>
      <c r="F24" s="13" t="s">
        <v>492</v>
      </c>
      <c r="G24" s="13">
        <v>3</v>
      </c>
      <c r="H24" s="13"/>
      <c r="I24" s="13">
        <v>3</v>
      </c>
      <c r="J24" s="13"/>
      <c r="K24" s="13">
        <v>3</v>
      </c>
      <c r="L24" s="13">
        <v>3</v>
      </c>
      <c r="M24" s="32"/>
      <c r="N24" s="32"/>
      <c r="O24" s="32"/>
      <c r="P24" s="32"/>
      <c r="Q24" s="32"/>
      <c r="R24" s="32"/>
      <c r="S24" s="32"/>
      <c r="T24" s="32"/>
      <c r="U24" s="32"/>
    </row>
    <row r="25" spans="1:21" x14ac:dyDescent="0.25">
      <c r="A25" s="1">
        <v>11</v>
      </c>
      <c r="B25" s="1" t="s">
        <v>66</v>
      </c>
      <c r="C25" s="13" t="s">
        <v>1070</v>
      </c>
      <c r="D25" s="10" t="s">
        <v>1083</v>
      </c>
      <c r="E25" s="22">
        <v>45629</v>
      </c>
      <c r="F25" s="13" t="s">
        <v>492</v>
      </c>
      <c r="G25" s="13">
        <v>4</v>
      </c>
      <c r="H25" s="13"/>
      <c r="I25" s="13">
        <v>4</v>
      </c>
      <c r="J25" s="13"/>
      <c r="K25" s="13">
        <v>4</v>
      </c>
      <c r="L25" s="13">
        <v>4</v>
      </c>
      <c r="M25" s="32"/>
      <c r="N25" s="32"/>
      <c r="O25" s="32"/>
      <c r="P25" s="32"/>
      <c r="Q25" s="32"/>
      <c r="R25" s="32"/>
      <c r="S25" s="32"/>
      <c r="T25" s="32"/>
      <c r="U25" s="32"/>
    </row>
    <row r="26" spans="1:21" x14ac:dyDescent="0.25">
      <c r="A26" s="1">
        <v>12</v>
      </c>
      <c r="B26" s="1" t="s">
        <v>66</v>
      </c>
      <c r="C26" s="13" t="s">
        <v>728</v>
      </c>
      <c r="D26" s="10">
        <v>16.2</v>
      </c>
      <c r="E26" s="22">
        <v>45629</v>
      </c>
      <c r="F26" s="13" t="s">
        <v>492</v>
      </c>
      <c r="G26" s="13">
        <v>2</v>
      </c>
      <c r="H26" s="13"/>
      <c r="I26" s="13">
        <v>2</v>
      </c>
      <c r="J26" s="13"/>
      <c r="K26" s="13">
        <v>2</v>
      </c>
      <c r="L26" s="13">
        <v>2</v>
      </c>
      <c r="M26" s="32"/>
      <c r="N26" s="32"/>
      <c r="O26" s="32"/>
      <c r="P26" s="32"/>
      <c r="Q26" s="32"/>
      <c r="R26" s="32"/>
      <c r="S26" s="32"/>
      <c r="T26" s="32"/>
      <c r="U26" s="32"/>
    </row>
    <row r="27" spans="1:21" x14ac:dyDescent="0.25">
      <c r="A27" s="1">
        <v>13</v>
      </c>
      <c r="B27" s="1" t="s">
        <v>66</v>
      </c>
      <c r="C27" s="13" t="s">
        <v>270</v>
      </c>
      <c r="D27" s="10" t="s">
        <v>1084</v>
      </c>
      <c r="E27" s="22">
        <v>45629</v>
      </c>
      <c r="F27" s="13" t="s">
        <v>492</v>
      </c>
      <c r="G27" s="13">
        <v>7</v>
      </c>
      <c r="H27" s="13"/>
      <c r="I27" s="13">
        <v>7</v>
      </c>
      <c r="J27" s="13"/>
      <c r="K27" s="13">
        <v>7</v>
      </c>
      <c r="L27" s="13">
        <v>7</v>
      </c>
      <c r="M27" s="32"/>
      <c r="N27" s="32"/>
      <c r="O27" s="32"/>
      <c r="P27" s="32"/>
      <c r="Q27" s="32"/>
      <c r="R27" s="32"/>
      <c r="S27" s="32"/>
      <c r="T27" s="32"/>
      <c r="U27" s="32"/>
    </row>
    <row r="28" spans="1:21" x14ac:dyDescent="0.25">
      <c r="A28" s="1">
        <v>14</v>
      </c>
      <c r="B28" s="1" t="s">
        <v>66</v>
      </c>
      <c r="C28" s="13" t="s">
        <v>931</v>
      </c>
      <c r="D28" s="10">
        <v>1</v>
      </c>
      <c r="E28" s="22">
        <v>45629</v>
      </c>
      <c r="F28" s="13" t="s">
        <v>492</v>
      </c>
      <c r="G28" s="13">
        <v>1</v>
      </c>
      <c r="H28" s="13"/>
      <c r="I28" s="13">
        <v>1</v>
      </c>
      <c r="J28" s="13"/>
      <c r="K28" s="13">
        <v>1</v>
      </c>
      <c r="L28" s="13">
        <v>1</v>
      </c>
      <c r="M28" s="32"/>
      <c r="N28" s="32"/>
      <c r="O28" s="32"/>
      <c r="P28" s="32"/>
      <c r="Q28" s="32"/>
      <c r="R28" s="32"/>
      <c r="S28" s="32"/>
      <c r="T28" s="32"/>
      <c r="U28" s="32"/>
    </row>
    <row r="29" spans="1:21" x14ac:dyDescent="0.25">
      <c r="A29" s="1">
        <v>15</v>
      </c>
      <c r="B29" s="1" t="s">
        <v>66</v>
      </c>
      <c r="C29" s="13" t="s">
        <v>869</v>
      </c>
      <c r="D29" s="10">
        <v>12</v>
      </c>
      <c r="E29" s="22">
        <v>45630</v>
      </c>
      <c r="F29" s="13" t="s">
        <v>492</v>
      </c>
      <c r="G29" s="13">
        <v>1</v>
      </c>
      <c r="H29" s="13"/>
      <c r="I29" s="13">
        <v>1</v>
      </c>
      <c r="J29" s="13"/>
      <c r="K29" s="13">
        <v>1</v>
      </c>
      <c r="L29" s="13">
        <v>1</v>
      </c>
      <c r="M29" s="32"/>
      <c r="N29" s="32"/>
      <c r="O29" s="32"/>
      <c r="P29" s="32"/>
      <c r="Q29" s="32"/>
      <c r="R29" s="32"/>
      <c r="S29" s="32"/>
      <c r="T29" s="32"/>
      <c r="U29" s="32"/>
    </row>
    <row r="30" spans="1:21" x14ac:dyDescent="0.25">
      <c r="A30" s="1">
        <v>16</v>
      </c>
      <c r="B30" s="1" t="s">
        <v>66</v>
      </c>
      <c r="C30" s="13" t="s">
        <v>110</v>
      </c>
      <c r="D30" s="10">
        <v>45.47</v>
      </c>
      <c r="E30" s="22">
        <v>45630</v>
      </c>
      <c r="F30" s="13" t="s">
        <v>492</v>
      </c>
      <c r="G30" s="13">
        <v>2</v>
      </c>
      <c r="H30" s="13"/>
      <c r="I30" s="13">
        <v>2</v>
      </c>
      <c r="J30" s="13"/>
      <c r="K30" s="13">
        <v>2</v>
      </c>
      <c r="L30" s="13">
        <v>2</v>
      </c>
      <c r="M30" s="32"/>
      <c r="N30" s="32"/>
      <c r="O30" s="32"/>
      <c r="P30" s="32"/>
      <c r="Q30" s="32"/>
      <c r="R30" s="32"/>
      <c r="S30" s="32"/>
      <c r="T30" s="32"/>
      <c r="U30" s="32"/>
    </row>
    <row r="31" spans="1:21" x14ac:dyDescent="0.25">
      <c r="A31" s="1">
        <v>17</v>
      </c>
      <c r="B31" s="1" t="s">
        <v>66</v>
      </c>
      <c r="C31" s="13" t="s">
        <v>434</v>
      </c>
      <c r="D31" s="10">
        <v>8</v>
      </c>
      <c r="E31" s="22">
        <v>45630</v>
      </c>
      <c r="F31" s="13" t="s">
        <v>492</v>
      </c>
      <c r="G31" s="13">
        <v>1</v>
      </c>
      <c r="H31" s="13"/>
      <c r="I31" s="13">
        <v>1</v>
      </c>
      <c r="J31" s="13"/>
      <c r="K31" s="13">
        <v>1</v>
      </c>
      <c r="L31" s="13">
        <v>1</v>
      </c>
      <c r="M31" s="32"/>
      <c r="N31" s="32"/>
      <c r="O31" s="32"/>
      <c r="P31" s="32"/>
      <c r="Q31" s="32"/>
      <c r="R31" s="32"/>
      <c r="S31" s="32"/>
      <c r="T31" s="32"/>
      <c r="U31" s="32"/>
    </row>
    <row r="32" spans="1:21" x14ac:dyDescent="0.25">
      <c r="A32" s="1">
        <v>18</v>
      </c>
      <c r="B32" s="1" t="s">
        <v>66</v>
      </c>
      <c r="C32" s="13" t="s">
        <v>157</v>
      </c>
      <c r="D32" s="10" t="s">
        <v>1085</v>
      </c>
      <c r="E32" s="22">
        <v>45630</v>
      </c>
      <c r="F32" s="13" t="s">
        <v>492</v>
      </c>
      <c r="G32" s="13">
        <v>1</v>
      </c>
      <c r="H32" s="13"/>
      <c r="I32" s="13">
        <v>1</v>
      </c>
      <c r="J32" s="13"/>
      <c r="K32" s="13">
        <v>1</v>
      </c>
      <c r="L32" s="13">
        <v>1</v>
      </c>
      <c r="M32" s="32"/>
      <c r="N32" s="32"/>
      <c r="O32" s="32"/>
      <c r="P32" s="32"/>
      <c r="Q32" s="32"/>
      <c r="R32" s="32"/>
      <c r="S32" s="32"/>
      <c r="T32" s="32"/>
      <c r="U32" s="32"/>
    </row>
    <row r="33" spans="1:21" x14ac:dyDescent="0.25">
      <c r="A33" s="1">
        <v>19</v>
      </c>
      <c r="B33" s="1" t="s">
        <v>66</v>
      </c>
      <c r="C33" s="13" t="s">
        <v>89</v>
      </c>
      <c r="D33" s="10" t="s">
        <v>1086</v>
      </c>
      <c r="E33" s="22">
        <v>45630</v>
      </c>
      <c r="F33" s="13" t="s">
        <v>492</v>
      </c>
      <c r="G33" s="13">
        <v>1</v>
      </c>
      <c r="H33" s="13"/>
      <c r="I33" s="13">
        <v>1</v>
      </c>
      <c r="J33" s="13"/>
      <c r="K33" s="13">
        <v>1</v>
      </c>
      <c r="L33" s="13">
        <v>1</v>
      </c>
      <c r="M33" s="32"/>
      <c r="N33" s="32"/>
      <c r="O33" s="32"/>
      <c r="P33" s="32"/>
      <c r="Q33" s="32"/>
      <c r="R33" s="32"/>
      <c r="S33" s="32"/>
      <c r="T33" s="32"/>
      <c r="U33" s="32"/>
    </row>
    <row r="34" spans="1:21" x14ac:dyDescent="0.25">
      <c r="A34" s="1">
        <v>20</v>
      </c>
      <c r="B34" s="1" t="s">
        <v>66</v>
      </c>
      <c r="C34" s="13" t="s">
        <v>1071</v>
      </c>
      <c r="D34" s="10">
        <v>11</v>
      </c>
      <c r="E34" s="22">
        <v>45630</v>
      </c>
      <c r="F34" s="13" t="s">
        <v>492</v>
      </c>
      <c r="G34" s="13">
        <v>1</v>
      </c>
      <c r="H34" s="13"/>
      <c r="I34" s="13">
        <v>1</v>
      </c>
      <c r="J34" s="13"/>
      <c r="K34" s="13">
        <v>1</v>
      </c>
      <c r="L34" s="13">
        <v>1</v>
      </c>
      <c r="M34" s="32"/>
      <c r="N34" s="32"/>
      <c r="O34" s="32"/>
      <c r="P34" s="32"/>
      <c r="Q34" s="32"/>
      <c r="R34" s="32"/>
      <c r="S34" s="32"/>
      <c r="T34" s="32"/>
      <c r="U34" s="32"/>
    </row>
    <row r="35" spans="1:21" x14ac:dyDescent="0.25">
      <c r="A35" s="1">
        <v>21</v>
      </c>
      <c r="B35" s="1" t="s">
        <v>66</v>
      </c>
      <c r="C35" s="13" t="s">
        <v>436</v>
      </c>
      <c r="D35" s="10" t="s">
        <v>1087</v>
      </c>
      <c r="E35" s="22">
        <v>45630</v>
      </c>
      <c r="F35" s="13" t="s">
        <v>492</v>
      </c>
      <c r="G35" s="13">
        <v>3</v>
      </c>
      <c r="H35" s="13"/>
      <c r="I35" s="13">
        <v>3</v>
      </c>
      <c r="J35" s="13"/>
      <c r="K35" s="13">
        <v>3</v>
      </c>
      <c r="L35" s="13">
        <v>3</v>
      </c>
      <c r="M35" s="32"/>
      <c r="N35" s="32"/>
      <c r="O35" s="32"/>
      <c r="P35" s="32"/>
      <c r="Q35" s="32"/>
      <c r="R35" s="32"/>
      <c r="S35" s="32"/>
      <c r="T35" s="32"/>
      <c r="U35" s="32"/>
    </row>
    <row r="36" spans="1:21" x14ac:dyDescent="0.25">
      <c r="A36" s="1">
        <v>22</v>
      </c>
      <c r="B36" s="1" t="s">
        <v>66</v>
      </c>
      <c r="C36" s="13" t="s">
        <v>186</v>
      </c>
      <c r="D36" s="10" t="s">
        <v>1088</v>
      </c>
      <c r="E36" s="22">
        <v>45630</v>
      </c>
      <c r="F36" s="13" t="s">
        <v>492</v>
      </c>
      <c r="G36" s="13">
        <v>5</v>
      </c>
      <c r="H36" s="13">
        <v>1</v>
      </c>
      <c r="I36" s="13">
        <v>5</v>
      </c>
      <c r="J36" s="13"/>
      <c r="K36" s="13">
        <v>5</v>
      </c>
      <c r="L36" s="13">
        <v>5</v>
      </c>
      <c r="M36" s="32"/>
      <c r="N36" s="32"/>
      <c r="O36" s="32"/>
      <c r="P36" s="32"/>
      <c r="Q36" s="32"/>
      <c r="R36" s="32"/>
      <c r="S36" s="32"/>
      <c r="T36" s="32"/>
      <c r="U36" s="32"/>
    </row>
    <row r="37" spans="1:21" x14ac:dyDescent="0.25">
      <c r="A37" s="1">
        <v>23</v>
      </c>
      <c r="B37" s="1" t="s">
        <v>66</v>
      </c>
      <c r="C37" s="13" t="s">
        <v>420</v>
      </c>
      <c r="D37" s="10">
        <v>28</v>
      </c>
      <c r="E37" s="22">
        <v>45630</v>
      </c>
      <c r="F37" s="13" t="s">
        <v>492</v>
      </c>
      <c r="G37" s="13">
        <v>1</v>
      </c>
      <c r="H37" s="13"/>
      <c r="I37" s="13">
        <v>1</v>
      </c>
      <c r="J37" s="13"/>
      <c r="K37" s="13">
        <v>1</v>
      </c>
      <c r="L37" s="13">
        <v>1</v>
      </c>
      <c r="M37" s="32"/>
      <c r="N37" s="32"/>
      <c r="O37" s="32"/>
      <c r="P37" s="32"/>
      <c r="Q37" s="32"/>
      <c r="R37" s="32"/>
      <c r="S37" s="32"/>
      <c r="T37" s="32"/>
      <c r="U37" s="32"/>
    </row>
    <row r="38" spans="1:21" x14ac:dyDescent="0.25">
      <c r="A38" s="1">
        <v>24</v>
      </c>
      <c r="B38" s="1" t="s">
        <v>66</v>
      </c>
      <c r="C38" s="13" t="s">
        <v>860</v>
      </c>
      <c r="D38" s="10" t="s">
        <v>1089</v>
      </c>
      <c r="E38" s="22">
        <v>45630</v>
      </c>
      <c r="F38" s="13" t="s">
        <v>492</v>
      </c>
      <c r="G38" s="13">
        <v>4</v>
      </c>
      <c r="H38" s="13"/>
      <c r="I38" s="13">
        <v>4</v>
      </c>
      <c r="J38" s="13"/>
      <c r="K38" s="13">
        <v>4</v>
      </c>
      <c r="L38" s="13">
        <v>4</v>
      </c>
      <c r="M38" s="32"/>
      <c r="N38" s="32"/>
      <c r="O38" s="32"/>
      <c r="P38" s="32"/>
      <c r="Q38" s="32"/>
      <c r="R38" s="32"/>
      <c r="S38" s="32"/>
      <c r="T38" s="32"/>
      <c r="U38" s="32"/>
    </row>
    <row r="39" spans="1:21" x14ac:dyDescent="0.25">
      <c r="A39" s="1">
        <v>25</v>
      </c>
      <c r="B39" s="1" t="s">
        <v>66</v>
      </c>
      <c r="C39" s="13" t="s">
        <v>1072</v>
      </c>
      <c r="D39" s="10" t="s">
        <v>1090</v>
      </c>
      <c r="E39" s="22">
        <v>45630</v>
      </c>
      <c r="F39" s="13" t="s">
        <v>492</v>
      </c>
      <c r="G39" s="13">
        <v>2</v>
      </c>
      <c r="H39" s="13"/>
      <c r="I39" s="13">
        <v>2</v>
      </c>
      <c r="J39" s="13"/>
      <c r="K39" s="13">
        <v>2</v>
      </c>
      <c r="L39" s="13">
        <v>2</v>
      </c>
      <c r="M39" s="32"/>
      <c r="N39" s="32"/>
      <c r="O39" s="32"/>
      <c r="P39" s="32"/>
      <c r="Q39" s="32"/>
      <c r="R39" s="32"/>
      <c r="S39" s="32"/>
      <c r="T39" s="32"/>
      <c r="U39" s="32"/>
    </row>
    <row r="40" spans="1:21" x14ac:dyDescent="0.25">
      <c r="A40" s="1">
        <v>26</v>
      </c>
      <c r="B40" s="1" t="s">
        <v>66</v>
      </c>
      <c r="C40" s="13" t="s">
        <v>933</v>
      </c>
      <c r="D40" s="10">
        <v>9.33</v>
      </c>
      <c r="E40" s="22">
        <v>45630</v>
      </c>
      <c r="F40" s="13" t="s">
        <v>492</v>
      </c>
      <c r="G40" s="13">
        <v>2</v>
      </c>
      <c r="H40" s="13"/>
      <c r="I40" s="13">
        <v>2</v>
      </c>
      <c r="J40" s="13"/>
      <c r="K40" s="13">
        <v>2</v>
      </c>
      <c r="L40" s="13">
        <v>2</v>
      </c>
      <c r="M40" s="32"/>
      <c r="N40" s="32"/>
      <c r="O40" s="32"/>
      <c r="P40" s="32"/>
      <c r="Q40" s="32"/>
      <c r="R40" s="32"/>
      <c r="S40" s="32"/>
      <c r="T40" s="32"/>
      <c r="U40" s="32"/>
    </row>
    <row r="41" spans="1:21" x14ac:dyDescent="0.25">
      <c r="A41" s="1">
        <v>27</v>
      </c>
      <c r="B41" s="1" t="s">
        <v>66</v>
      </c>
      <c r="C41" s="13" t="s">
        <v>102</v>
      </c>
      <c r="D41" s="10">
        <v>8</v>
      </c>
      <c r="E41" s="22">
        <v>45630</v>
      </c>
      <c r="F41" s="13" t="s">
        <v>492</v>
      </c>
      <c r="G41" s="13">
        <v>1</v>
      </c>
      <c r="H41" s="13"/>
      <c r="I41" s="13">
        <v>1</v>
      </c>
      <c r="J41" s="13"/>
      <c r="K41" s="13">
        <v>1</v>
      </c>
      <c r="L41" s="13">
        <v>1</v>
      </c>
      <c r="M41" s="32"/>
      <c r="N41" s="32"/>
      <c r="O41" s="32"/>
      <c r="P41" s="32"/>
      <c r="Q41" s="32"/>
      <c r="R41" s="32"/>
      <c r="S41" s="32"/>
      <c r="T41" s="32"/>
      <c r="U41" s="32"/>
    </row>
    <row r="42" spans="1:21" x14ac:dyDescent="0.25">
      <c r="A42" s="1">
        <v>28</v>
      </c>
      <c r="B42" s="1" t="s">
        <v>66</v>
      </c>
      <c r="C42" s="13" t="s">
        <v>855</v>
      </c>
      <c r="D42" s="10" t="s">
        <v>1091</v>
      </c>
      <c r="E42" s="22">
        <v>45631</v>
      </c>
      <c r="F42" s="13" t="s">
        <v>492</v>
      </c>
      <c r="G42" s="13">
        <v>3</v>
      </c>
      <c r="H42" s="13"/>
      <c r="I42" s="13">
        <v>3</v>
      </c>
      <c r="J42" s="13"/>
      <c r="K42" s="13">
        <v>3</v>
      </c>
      <c r="L42" s="13">
        <v>3</v>
      </c>
      <c r="M42" s="32"/>
      <c r="N42" s="32"/>
      <c r="O42" s="32"/>
      <c r="P42" s="32"/>
      <c r="Q42" s="32"/>
      <c r="R42" s="32"/>
      <c r="S42" s="32"/>
      <c r="T42" s="32"/>
      <c r="U42" s="32"/>
    </row>
    <row r="43" spans="1:21" x14ac:dyDescent="0.25">
      <c r="A43" s="1">
        <v>29</v>
      </c>
      <c r="B43" s="1" t="s">
        <v>66</v>
      </c>
      <c r="C43" s="13" t="s">
        <v>181</v>
      </c>
      <c r="D43" s="10" t="s">
        <v>1092</v>
      </c>
      <c r="E43" s="22">
        <v>45631</v>
      </c>
      <c r="F43" s="13" t="s">
        <v>492</v>
      </c>
      <c r="G43" s="13">
        <v>4</v>
      </c>
      <c r="H43" s="13">
        <v>1</v>
      </c>
      <c r="I43" s="13">
        <v>4</v>
      </c>
      <c r="J43" s="13"/>
      <c r="K43" s="13">
        <v>4</v>
      </c>
      <c r="L43" s="13">
        <v>4</v>
      </c>
      <c r="M43" s="32"/>
      <c r="N43" s="32"/>
      <c r="O43" s="32"/>
      <c r="P43" s="32"/>
      <c r="Q43" s="32"/>
      <c r="R43" s="32"/>
      <c r="S43" s="32"/>
      <c r="T43" s="32"/>
      <c r="U43" s="32"/>
    </row>
    <row r="44" spans="1:21" x14ac:dyDescent="0.25">
      <c r="A44" s="1">
        <v>30</v>
      </c>
      <c r="B44" s="1" t="s">
        <v>66</v>
      </c>
      <c r="C44" s="13" t="s">
        <v>1073</v>
      </c>
      <c r="D44" s="10">
        <v>3</v>
      </c>
      <c r="E44" s="22">
        <v>45631</v>
      </c>
      <c r="F44" s="13" t="s">
        <v>492</v>
      </c>
      <c r="G44" s="13">
        <v>1</v>
      </c>
      <c r="H44" s="13"/>
      <c r="I44" s="13">
        <v>1</v>
      </c>
      <c r="J44" s="13"/>
      <c r="K44" s="13">
        <v>1</v>
      </c>
      <c r="L44" s="13">
        <v>1</v>
      </c>
      <c r="M44" s="32"/>
      <c r="N44" s="32"/>
      <c r="O44" s="32"/>
      <c r="P44" s="32"/>
      <c r="Q44" s="32"/>
      <c r="R44" s="32"/>
      <c r="S44" s="32"/>
      <c r="T44" s="32"/>
      <c r="U44" s="32"/>
    </row>
    <row r="45" spans="1:21" x14ac:dyDescent="0.25">
      <c r="A45" s="1">
        <v>31</v>
      </c>
      <c r="B45" s="1" t="s">
        <v>66</v>
      </c>
      <c r="C45" s="13" t="s">
        <v>431</v>
      </c>
      <c r="D45" s="10" t="s">
        <v>1093</v>
      </c>
      <c r="E45" s="22">
        <v>45631</v>
      </c>
      <c r="F45" s="13" t="s">
        <v>492</v>
      </c>
      <c r="G45" s="13">
        <v>1</v>
      </c>
      <c r="H45" s="13"/>
      <c r="I45" s="13">
        <v>1</v>
      </c>
      <c r="J45" s="13"/>
      <c r="K45" s="13">
        <v>1</v>
      </c>
      <c r="L45" s="13">
        <v>1</v>
      </c>
      <c r="M45" s="32"/>
      <c r="N45" s="32"/>
      <c r="O45" s="32"/>
      <c r="P45" s="32"/>
      <c r="Q45" s="32"/>
      <c r="R45" s="32"/>
      <c r="S45" s="32"/>
      <c r="T45" s="32"/>
      <c r="U45" s="32"/>
    </row>
    <row r="46" spans="1:21" x14ac:dyDescent="0.25">
      <c r="A46" s="1">
        <v>32</v>
      </c>
      <c r="B46" s="1" t="s">
        <v>66</v>
      </c>
      <c r="C46" s="13" t="s">
        <v>104</v>
      </c>
      <c r="D46" s="10" t="s">
        <v>1094</v>
      </c>
      <c r="E46" s="22">
        <v>45631</v>
      </c>
      <c r="F46" s="13" t="s">
        <v>492</v>
      </c>
      <c r="G46" s="13">
        <v>7</v>
      </c>
      <c r="H46" s="13"/>
      <c r="I46" s="13">
        <v>7</v>
      </c>
      <c r="J46" s="13"/>
      <c r="K46" s="13">
        <v>7</v>
      </c>
      <c r="L46" s="13">
        <v>7</v>
      </c>
      <c r="M46" s="32"/>
      <c r="N46" s="32"/>
      <c r="O46" s="32"/>
      <c r="P46" s="32"/>
      <c r="Q46" s="32"/>
      <c r="R46" s="32"/>
      <c r="S46" s="32"/>
      <c r="T46" s="32"/>
      <c r="U46" s="32"/>
    </row>
    <row r="47" spans="1:21" x14ac:dyDescent="0.25">
      <c r="A47" s="1">
        <v>33</v>
      </c>
      <c r="B47" s="1" t="s">
        <v>66</v>
      </c>
      <c r="C47" s="13" t="s">
        <v>291</v>
      </c>
      <c r="D47" s="10">
        <v>1.1299999999999999</v>
      </c>
      <c r="E47" s="22">
        <v>45631</v>
      </c>
      <c r="F47" s="13" t="s">
        <v>492</v>
      </c>
      <c r="G47" s="13">
        <v>2</v>
      </c>
      <c r="H47" s="13"/>
      <c r="I47" s="13">
        <v>2</v>
      </c>
      <c r="J47" s="13"/>
      <c r="K47" s="13">
        <v>2</v>
      </c>
      <c r="L47" s="13">
        <v>2</v>
      </c>
      <c r="M47" s="32"/>
      <c r="N47" s="32"/>
      <c r="O47" s="32"/>
      <c r="P47" s="32"/>
      <c r="Q47" s="32"/>
      <c r="R47" s="32"/>
      <c r="S47" s="32"/>
      <c r="T47" s="32"/>
      <c r="U47" s="32"/>
    </row>
    <row r="48" spans="1:21" x14ac:dyDescent="0.25">
      <c r="A48" s="1">
        <v>34</v>
      </c>
      <c r="B48" s="1" t="s">
        <v>66</v>
      </c>
      <c r="C48" s="13" t="s">
        <v>417</v>
      </c>
      <c r="D48" s="10">
        <v>2.2200000000000002</v>
      </c>
      <c r="E48" s="22">
        <v>45631</v>
      </c>
      <c r="F48" s="13" t="s">
        <v>492</v>
      </c>
      <c r="G48" s="13">
        <v>2</v>
      </c>
      <c r="H48" s="13"/>
      <c r="I48" s="13">
        <v>2</v>
      </c>
      <c r="J48" s="13"/>
      <c r="K48" s="13">
        <v>2</v>
      </c>
      <c r="L48" s="13">
        <v>2</v>
      </c>
      <c r="M48" s="32"/>
      <c r="N48" s="32"/>
      <c r="O48" s="32"/>
      <c r="P48" s="32"/>
      <c r="Q48" s="32"/>
      <c r="R48" s="32"/>
      <c r="S48" s="32"/>
      <c r="T48" s="32"/>
      <c r="U48" s="32"/>
    </row>
    <row r="49" spans="1:21" x14ac:dyDescent="0.25">
      <c r="A49" s="1">
        <v>35</v>
      </c>
      <c r="B49" s="1" t="s">
        <v>66</v>
      </c>
      <c r="C49" s="13" t="s">
        <v>418</v>
      </c>
      <c r="D49" s="10">
        <v>11</v>
      </c>
      <c r="E49" s="22">
        <v>45631</v>
      </c>
      <c r="F49" s="13" t="s">
        <v>492</v>
      </c>
      <c r="G49" s="13">
        <v>1</v>
      </c>
      <c r="H49" s="13"/>
      <c r="I49" s="13">
        <v>1</v>
      </c>
      <c r="J49" s="13"/>
      <c r="K49" s="13">
        <v>1</v>
      </c>
      <c r="L49" s="13">
        <v>1</v>
      </c>
      <c r="M49" s="32"/>
      <c r="N49" s="32"/>
      <c r="O49" s="32"/>
      <c r="P49" s="32"/>
      <c r="Q49" s="32"/>
      <c r="R49" s="32"/>
      <c r="S49" s="32"/>
      <c r="T49" s="32"/>
      <c r="U49" s="32"/>
    </row>
    <row r="50" spans="1:21" x14ac:dyDescent="0.25">
      <c r="A50" s="1">
        <v>36</v>
      </c>
      <c r="B50" s="1" t="s">
        <v>66</v>
      </c>
      <c r="C50" s="13" t="s">
        <v>400</v>
      </c>
      <c r="D50" s="10" t="s">
        <v>1095</v>
      </c>
      <c r="E50" s="22">
        <v>45631</v>
      </c>
      <c r="F50" s="13" t="s">
        <v>492</v>
      </c>
      <c r="G50" s="13">
        <v>3</v>
      </c>
      <c r="H50" s="13"/>
      <c r="I50" s="13">
        <v>3</v>
      </c>
      <c r="J50" s="13"/>
      <c r="K50" s="13">
        <v>3</v>
      </c>
      <c r="L50" s="13">
        <v>3</v>
      </c>
      <c r="M50" s="32"/>
      <c r="N50" s="32"/>
      <c r="O50" s="32"/>
      <c r="P50" s="32"/>
      <c r="Q50" s="32"/>
      <c r="R50" s="32"/>
      <c r="S50" s="32"/>
      <c r="T50" s="32"/>
      <c r="U50" s="32"/>
    </row>
    <row r="51" spans="1:21" x14ac:dyDescent="0.25">
      <c r="A51" s="1">
        <v>37</v>
      </c>
      <c r="B51" s="1" t="s">
        <v>66</v>
      </c>
      <c r="C51" s="13" t="s">
        <v>443</v>
      </c>
      <c r="D51" s="10">
        <v>5</v>
      </c>
      <c r="E51" s="22">
        <v>45631</v>
      </c>
      <c r="F51" s="13" t="s">
        <v>492</v>
      </c>
      <c r="G51" s="13">
        <v>1</v>
      </c>
      <c r="H51" s="13"/>
      <c r="I51" s="13">
        <v>1</v>
      </c>
      <c r="J51" s="13"/>
      <c r="K51" s="13">
        <v>1</v>
      </c>
      <c r="L51" s="13">
        <v>1</v>
      </c>
      <c r="M51" s="32"/>
      <c r="N51" s="32"/>
      <c r="O51" s="32"/>
      <c r="P51" s="32"/>
      <c r="Q51" s="32"/>
      <c r="R51" s="32"/>
      <c r="S51" s="32"/>
      <c r="T51" s="32"/>
      <c r="U51" s="32"/>
    </row>
    <row r="52" spans="1:21" x14ac:dyDescent="0.25">
      <c r="A52" s="1">
        <v>38</v>
      </c>
      <c r="B52" s="1" t="s">
        <v>66</v>
      </c>
      <c r="C52" s="13" t="s">
        <v>851</v>
      </c>
      <c r="D52" s="10" t="s">
        <v>1131</v>
      </c>
      <c r="E52" s="22">
        <v>45632</v>
      </c>
      <c r="F52" s="13" t="s">
        <v>492</v>
      </c>
      <c r="G52" s="13">
        <v>2</v>
      </c>
      <c r="H52" s="13">
        <v>3</v>
      </c>
      <c r="I52" s="13">
        <v>2</v>
      </c>
      <c r="J52" s="13"/>
      <c r="K52" s="13">
        <v>2</v>
      </c>
      <c r="L52" s="13">
        <v>2</v>
      </c>
      <c r="M52" s="32"/>
      <c r="N52" s="32"/>
      <c r="O52" s="32"/>
      <c r="P52" s="32"/>
      <c r="Q52" s="32"/>
      <c r="R52" s="32"/>
      <c r="S52" s="32"/>
      <c r="T52" s="32"/>
      <c r="U52" s="32"/>
    </row>
    <row r="53" spans="1:21" ht="25.5" x14ac:dyDescent="0.25">
      <c r="A53" s="1">
        <v>39</v>
      </c>
      <c r="B53" s="1" t="s">
        <v>66</v>
      </c>
      <c r="C53" s="13" t="s">
        <v>112</v>
      </c>
      <c r="D53" s="10" t="s">
        <v>1096</v>
      </c>
      <c r="E53" s="22">
        <v>45632</v>
      </c>
      <c r="F53" s="13" t="s">
        <v>492</v>
      </c>
      <c r="G53" s="13">
        <v>9</v>
      </c>
      <c r="H53" s="13"/>
      <c r="I53" s="13">
        <v>9</v>
      </c>
      <c r="J53" s="13"/>
      <c r="K53" s="13">
        <v>9</v>
      </c>
      <c r="L53" s="13">
        <v>9</v>
      </c>
      <c r="M53" s="32"/>
      <c r="N53" s="32"/>
      <c r="O53" s="32"/>
      <c r="P53" s="32"/>
      <c r="Q53" s="32"/>
      <c r="R53" s="32"/>
      <c r="S53" s="32"/>
      <c r="T53" s="32"/>
      <c r="U53" s="32"/>
    </row>
    <row r="54" spans="1:21" ht="25.5" x14ac:dyDescent="0.25">
      <c r="A54" s="1">
        <v>40</v>
      </c>
      <c r="B54" s="1" t="s">
        <v>66</v>
      </c>
      <c r="C54" s="13" t="s">
        <v>427</v>
      </c>
      <c r="D54" s="10" t="s">
        <v>1097</v>
      </c>
      <c r="E54" s="22">
        <v>45635</v>
      </c>
      <c r="F54" s="13" t="s">
        <v>492</v>
      </c>
      <c r="G54" s="13">
        <v>7</v>
      </c>
      <c r="H54" s="13"/>
      <c r="I54" s="13">
        <v>7</v>
      </c>
      <c r="J54" s="13"/>
      <c r="K54" s="13">
        <v>7</v>
      </c>
      <c r="L54" s="13">
        <v>7</v>
      </c>
      <c r="M54" s="32"/>
      <c r="N54" s="32"/>
      <c r="O54" s="32"/>
      <c r="P54" s="32"/>
      <c r="Q54" s="32"/>
      <c r="R54" s="32"/>
      <c r="S54" s="32"/>
      <c r="T54" s="32"/>
      <c r="U54" s="32"/>
    </row>
    <row r="55" spans="1:21" ht="25.5" x14ac:dyDescent="0.25">
      <c r="A55" s="1">
        <v>41</v>
      </c>
      <c r="B55" s="1" t="s">
        <v>66</v>
      </c>
      <c r="C55" s="13" t="s">
        <v>108</v>
      </c>
      <c r="D55" s="10" t="s">
        <v>1098</v>
      </c>
      <c r="E55" s="22">
        <v>45635</v>
      </c>
      <c r="F55" s="13" t="s">
        <v>492</v>
      </c>
      <c r="G55" s="13">
        <v>11</v>
      </c>
      <c r="H55" s="13">
        <v>2</v>
      </c>
      <c r="I55" s="13">
        <v>11</v>
      </c>
      <c r="J55" s="13"/>
      <c r="K55" s="13">
        <v>11</v>
      </c>
      <c r="L55" s="13">
        <v>11</v>
      </c>
      <c r="M55" s="32"/>
      <c r="N55" s="32"/>
      <c r="O55" s="32"/>
      <c r="P55" s="32"/>
      <c r="Q55" s="32"/>
      <c r="R55" s="32"/>
      <c r="S55" s="32"/>
      <c r="T55" s="32"/>
      <c r="U55" s="32"/>
    </row>
    <row r="56" spans="1:21" x14ac:dyDescent="0.25">
      <c r="A56" s="1">
        <v>42</v>
      </c>
      <c r="B56" s="1" t="s">
        <v>66</v>
      </c>
      <c r="C56" s="13" t="s">
        <v>80</v>
      </c>
      <c r="D56" s="10" t="s">
        <v>1099</v>
      </c>
      <c r="E56" s="22">
        <v>45635</v>
      </c>
      <c r="F56" s="13" t="s">
        <v>492</v>
      </c>
      <c r="G56" s="13">
        <v>6</v>
      </c>
      <c r="H56" s="13"/>
      <c r="I56" s="13">
        <v>6</v>
      </c>
      <c r="J56" s="13"/>
      <c r="K56" s="13">
        <v>6</v>
      </c>
      <c r="L56" s="13">
        <v>6</v>
      </c>
      <c r="M56" s="32"/>
      <c r="N56" s="32"/>
      <c r="O56" s="32"/>
      <c r="P56" s="32"/>
      <c r="Q56" s="32"/>
      <c r="R56" s="32"/>
      <c r="S56" s="32"/>
      <c r="T56" s="32"/>
      <c r="U56" s="32"/>
    </row>
    <row r="57" spans="1:21" x14ac:dyDescent="0.25">
      <c r="A57" s="1">
        <v>43</v>
      </c>
      <c r="B57" s="1" t="s">
        <v>66</v>
      </c>
      <c r="C57" s="13" t="s">
        <v>734</v>
      </c>
      <c r="D57" s="10" t="s">
        <v>1100</v>
      </c>
      <c r="E57" s="22">
        <v>45636</v>
      </c>
      <c r="F57" s="13" t="s">
        <v>492</v>
      </c>
      <c r="G57" s="13">
        <v>5</v>
      </c>
      <c r="H57" s="13"/>
      <c r="I57" s="13">
        <v>5</v>
      </c>
      <c r="J57" s="13"/>
      <c r="K57" s="13">
        <v>5</v>
      </c>
      <c r="L57" s="13">
        <v>5</v>
      </c>
      <c r="M57" s="32"/>
      <c r="N57" s="32"/>
      <c r="O57" s="32"/>
      <c r="P57" s="32"/>
      <c r="Q57" s="32"/>
      <c r="R57" s="32"/>
      <c r="S57" s="32"/>
      <c r="T57" s="32"/>
      <c r="U57" s="32"/>
    </row>
    <row r="58" spans="1:21" x14ac:dyDescent="0.25">
      <c r="A58" s="1">
        <v>44</v>
      </c>
      <c r="B58" s="1" t="s">
        <v>66</v>
      </c>
      <c r="C58" s="13" t="s">
        <v>735</v>
      </c>
      <c r="D58" s="10" t="s">
        <v>1101</v>
      </c>
      <c r="E58" s="22">
        <v>45636</v>
      </c>
      <c r="F58" s="13" t="s">
        <v>492</v>
      </c>
      <c r="G58" s="13">
        <v>2</v>
      </c>
      <c r="H58" s="13"/>
      <c r="I58" s="13">
        <v>2</v>
      </c>
      <c r="J58" s="13"/>
      <c r="K58" s="13">
        <v>2</v>
      </c>
      <c r="L58" s="13">
        <v>2</v>
      </c>
      <c r="M58" s="32"/>
      <c r="N58" s="32"/>
      <c r="O58" s="32"/>
      <c r="P58" s="32"/>
      <c r="Q58" s="32"/>
      <c r="R58" s="32"/>
      <c r="S58" s="32"/>
      <c r="T58" s="32"/>
      <c r="U58" s="32"/>
    </row>
    <row r="59" spans="1:21" x14ac:dyDescent="0.25">
      <c r="A59" s="1">
        <v>45</v>
      </c>
      <c r="B59" s="1" t="s">
        <v>66</v>
      </c>
      <c r="C59" s="13" t="s">
        <v>736</v>
      </c>
      <c r="D59" s="10">
        <v>2.2999999999999998</v>
      </c>
      <c r="E59" s="22">
        <v>45636</v>
      </c>
      <c r="F59" s="13" t="s">
        <v>492</v>
      </c>
      <c r="G59" s="13">
        <v>2</v>
      </c>
      <c r="H59" s="13"/>
      <c r="I59" s="13">
        <v>2</v>
      </c>
      <c r="J59" s="13"/>
      <c r="K59" s="13">
        <v>2</v>
      </c>
      <c r="L59" s="13">
        <v>2</v>
      </c>
      <c r="M59" s="32"/>
      <c r="N59" s="32"/>
      <c r="O59" s="32"/>
      <c r="P59" s="32"/>
      <c r="Q59" s="32"/>
      <c r="R59" s="32"/>
      <c r="S59" s="32"/>
      <c r="T59" s="32"/>
      <c r="U59" s="32"/>
    </row>
    <row r="60" spans="1:21" x14ac:dyDescent="0.25">
      <c r="A60" s="1">
        <v>46</v>
      </c>
      <c r="B60" s="1" t="s">
        <v>66</v>
      </c>
      <c r="C60" s="13" t="s">
        <v>61</v>
      </c>
      <c r="D60" s="10" t="s">
        <v>1102</v>
      </c>
      <c r="E60" s="22">
        <v>45636</v>
      </c>
      <c r="F60" s="13" t="s">
        <v>492</v>
      </c>
      <c r="G60" s="13">
        <v>3</v>
      </c>
      <c r="H60" s="13"/>
      <c r="I60" s="13">
        <v>3</v>
      </c>
      <c r="J60" s="13"/>
      <c r="K60" s="13">
        <v>3</v>
      </c>
      <c r="L60" s="13">
        <v>3</v>
      </c>
      <c r="M60" s="32"/>
      <c r="N60" s="32"/>
      <c r="O60" s="32"/>
      <c r="P60" s="32"/>
      <c r="Q60" s="32"/>
      <c r="R60" s="32"/>
      <c r="S60" s="32"/>
      <c r="T60" s="32"/>
      <c r="U60" s="32"/>
    </row>
    <row r="61" spans="1:21" x14ac:dyDescent="0.25">
      <c r="A61" s="1">
        <v>47</v>
      </c>
      <c r="B61" s="1" t="s">
        <v>66</v>
      </c>
      <c r="C61" s="13" t="s">
        <v>1074</v>
      </c>
      <c r="D61" s="10">
        <v>1</v>
      </c>
      <c r="E61" s="22">
        <v>45636</v>
      </c>
      <c r="F61" s="13" t="s">
        <v>492</v>
      </c>
      <c r="G61" s="13">
        <v>1</v>
      </c>
      <c r="H61" s="13"/>
      <c r="I61" s="13">
        <v>1</v>
      </c>
      <c r="J61" s="13"/>
      <c r="K61" s="13">
        <v>1</v>
      </c>
      <c r="L61" s="13">
        <v>1</v>
      </c>
      <c r="M61" s="32"/>
      <c r="N61" s="32"/>
      <c r="O61" s="32"/>
      <c r="P61" s="32"/>
      <c r="Q61" s="32"/>
      <c r="R61" s="32"/>
      <c r="S61" s="32"/>
      <c r="T61" s="32"/>
      <c r="U61" s="32"/>
    </row>
    <row r="62" spans="1:21" x14ac:dyDescent="0.25">
      <c r="A62" s="1">
        <v>48</v>
      </c>
      <c r="B62" s="1" t="s">
        <v>66</v>
      </c>
      <c r="C62" s="13" t="s">
        <v>438</v>
      </c>
      <c r="D62" s="10" t="s">
        <v>1103</v>
      </c>
      <c r="E62" s="22">
        <v>45636</v>
      </c>
      <c r="F62" s="13" t="s">
        <v>492</v>
      </c>
      <c r="G62" s="13">
        <v>8</v>
      </c>
      <c r="H62" s="13">
        <v>1</v>
      </c>
      <c r="I62" s="13">
        <v>8</v>
      </c>
      <c r="J62" s="13"/>
      <c r="K62" s="13">
        <v>8</v>
      </c>
      <c r="L62" s="13">
        <v>8</v>
      </c>
      <c r="M62" s="32"/>
      <c r="N62" s="32"/>
      <c r="O62" s="32"/>
      <c r="P62" s="32"/>
      <c r="Q62" s="32"/>
      <c r="R62" s="32"/>
      <c r="S62" s="32"/>
      <c r="T62" s="32"/>
      <c r="U62" s="32"/>
    </row>
    <row r="63" spans="1:21" x14ac:dyDescent="0.25">
      <c r="A63" s="1">
        <v>49</v>
      </c>
      <c r="B63" s="1" t="s">
        <v>66</v>
      </c>
      <c r="C63" s="13" t="s">
        <v>437</v>
      </c>
      <c r="D63" s="10" t="s">
        <v>1104</v>
      </c>
      <c r="E63" s="22">
        <v>45637</v>
      </c>
      <c r="F63" s="13" t="s">
        <v>492</v>
      </c>
      <c r="G63" s="13">
        <v>6</v>
      </c>
      <c r="H63" s="13"/>
      <c r="I63" s="13">
        <v>6</v>
      </c>
      <c r="J63" s="13"/>
      <c r="K63" s="13">
        <v>6</v>
      </c>
      <c r="L63" s="13">
        <v>6</v>
      </c>
      <c r="M63" s="32"/>
      <c r="N63" s="32"/>
      <c r="O63" s="32"/>
      <c r="P63" s="32"/>
      <c r="Q63" s="32"/>
      <c r="R63" s="32"/>
      <c r="S63" s="32"/>
      <c r="T63" s="32"/>
      <c r="U63" s="32"/>
    </row>
    <row r="64" spans="1:21" x14ac:dyDescent="0.25">
      <c r="A64" s="1">
        <v>50</v>
      </c>
      <c r="B64" s="1" t="s">
        <v>66</v>
      </c>
      <c r="C64" s="13" t="s">
        <v>155</v>
      </c>
      <c r="D64" s="10" t="s">
        <v>1105</v>
      </c>
      <c r="E64" s="22">
        <v>45637</v>
      </c>
      <c r="F64" s="13" t="s">
        <v>492</v>
      </c>
      <c r="G64" s="13">
        <v>6</v>
      </c>
      <c r="H64" s="13"/>
      <c r="I64" s="13">
        <v>6</v>
      </c>
      <c r="J64" s="13"/>
      <c r="K64" s="13">
        <v>6</v>
      </c>
      <c r="L64" s="13">
        <v>6</v>
      </c>
      <c r="M64" s="32"/>
      <c r="N64" s="32"/>
      <c r="O64" s="32"/>
      <c r="P64" s="32"/>
      <c r="Q64" s="32"/>
      <c r="R64" s="32"/>
      <c r="S64" s="32"/>
      <c r="T64" s="32"/>
      <c r="U64" s="32"/>
    </row>
    <row r="65" spans="1:21" x14ac:dyDescent="0.25">
      <c r="A65" s="1">
        <v>51</v>
      </c>
      <c r="B65" s="1" t="s">
        <v>66</v>
      </c>
      <c r="C65" s="13" t="s">
        <v>60</v>
      </c>
      <c r="D65" s="10" t="s">
        <v>1106</v>
      </c>
      <c r="E65" s="22">
        <v>45637</v>
      </c>
      <c r="F65" s="13" t="s">
        <v>492</v>
      </c>
      <c r="G65" s="13">
        <v>5</v>
      </c>
      <c r="H65" s="13"/>
      <c r="I65" s="13">
        <v>5</v>
      </c>
      <c r="J65" s="13"/>
      <c r="K65" s="13">
        <v>5</v>
      </c>
      <c r="L65" s="13">
        <v>5</v>
      </c>
      <c r="M65" s="32"/>
      <c r="N65" s="32"/>
      <c r="O65" s="32"/>
      <c r="P65" s="32"/>
      <c r="Q65" s="32"/>
      <c r="R65" s="32"/>
      <c r="S65" s="32"/>
      <c r="T65" s="32"/>
      <c r="U65" s="32"/>
    </row>
    <row r="66" spans="1:21" ht="25.5" x14ac:dyDescent="0.25">
      <c r="A66" s="1">
        <v>52</v>
      </c>
      <c r="B66" s="1" t="s">
        <v>66</v>
      </c>
      <c r="C66" s="13" t="s">
        <v>413</v>
      </c>
      <c r="D66" s="10" t="s">
        <v>1119</v>
      </c>
      <c r="E66" s="22">
        <v>45638</v>
      </c>
      <c r="F66" s="13" t="s">
        <v>492</v>
      </c>
      <c r="G66" s="13">
        <v>11</v>
      </c>
      <c r="H66" s="13">
        <v>3</v>
      </c>
      <c r="I66" s="13">
        <v>11</v>
      </c>
      <c r="J66" s="13"/>
      <c r="K66" s="13">
        <v>11</v>
      </c>
      <c r="L66" s="13">
        <v>11</v>
      </c>
      <c r="M66" s="32"/>
      <c r="N66" s="32"/>
      <c r="O66" s="32"/>
      <c r="P66" s="32"/>
      <c r="Q66" s="32"/>
      <c r="R66" s="32"/>
      <c r="S66" s="32"/>
      <c r="T66" s="32"/>
      <c r="U66" s="32"/>
    </row>
    <row r="67" spans="1:21" x14ac:dyDescent="0.25">
      <c r="A67" s="1">
        <v>53</v>
      </c>
      <c r="B67" s="1" t="s">
        <v>66</v>
      </c>
      <c r="C67" s="13" t="s">
        <v>1057</v>
      </c>
      <c r="D67" s="10" t="s">
        <v>1107</v>
      </c>
      <c r="E67" s="22">
        <v>45638</v>
      </c>
      <c r="F67" s="13" t="s">
        <v>492</v>
      </c>
      <c r="G67" s="13">
        <v>3</v>
      </c>
      <c r="H67" s="13"/>
      <c r="I67" s="13">
        <v>3</v>
      </c>
      <c r="J67" s="13"/>
      <c r="K67" s="13">
        <v>3</v>
      </c>
      <c r="L67" s="13">
        <v>3</v>
      </c>
      <c r="M67" s="32"/>
      <c r="N67" s="32"/>
      <c r="O67" s="32"/>
      <c r="P67" s="32"/>
      <c r="Q67" s="32"/>
      <c r="R67" s="32"/>
      <c r="S67" s="32"/>
      <c r="T67" s="32"/>
      <c r="U67" s="32"/>
    </row>
    <row r="68" spans="1:21" x14ac:dyDescent="0.25">
      <c r="A68" s="1">
        <v>54</v>
      </c>
      <c r="B68" s="1" t="s">
        <v>66</v>
      </c>
      <c r="C68" s="13" t="s">
        <v>865</v>
      </c>
      <c r="D68" s="10" t="s">
        <v>1108</v>
      </c>
      <c r="E68" s="22">
        <v>45638</v>
      </c>
      <c r="F68" s="13" t="s">
        <v>492</v>
      </c>
      <c r="G68" s="13">
        <v>3</v>
      </c>
      <c r="H68" s="13"/>
      <c r="I68" s="13">
        <v>3</v>
      </c>
      <c r="J68" s="13"/>
      <c r="K68" s="13">
        <v>3</v>
      </c>
      <c r="L68" s="13">
        <v>3</v>
      </c>
      <c r="M68" s="32"/>
      <c r="N68" s="32"/>
      <c r="O68" s="32"/>
      <c r="P68" s="32"/>
      <c r="Q68" s="32"/>
      <c r="R68" s="32"/>
      <c r="S68" s="32"/>
      <c r="T68" s="32"/>
      <c r="U68" s="32"/>
    </row>
    <row r="69" spans="1:21" x14ac:dyDescent="0.25">
      <c r="A69" s="18"/>
      <c r="B69" s="18"/>
      <c r="C69" s="18" t="s">
        <v>18</v>
      </c>
      <c r="D69" s="2"/>
      <c r="E69" s="18"/>
      <c r="F69" s="18"/>
      <c r="G69" s="18">
        <f t="shared" ref="G69:L69" si="0">SUM(G15:G68)</f>
        <v>193</v>
      </c>
      <c r="H69" s="18">
        <f t="shared" si="0"/>
        <v>16</v>
      </c>
      <c r="I69" s="18">
        <f t="shared" si="0"/>
        <v>202</v>
      </c>
      <c r="J69" s="18">
        <f t="shared" si="0"/>
        <v>0</v>
      </c>
      <c r="K69" s="18">
        <f t="shared" si="0"/>
        <v>193</v>
      </c>
      <c r="L69" s="18">
        <f t="shared" si="0"/>
        <v>193</v>
      </c>
    </row>
    <row r="70" spans="1:21" x14ac:dyDescent="0.25">
      <c r="A70" s="47" t="s">
        <v>24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9"/>
    </row>
    <row r="71" spans="1:21" x14ac:dyDescent="0.25">
      <c r="A71" s="1">
        <v>55</v>
      </c>
      <c r="B71" s="1" t="s">
        <v>66</v>
      </c>
      <c r="C71" s="1" t="s">
        <v>1057</v>
      </c>
      <c r="D71" s="60" t="s">
        <v>1111</v>
      </c>
      <c r="E71" s="23">
        <v>45639</v>
      </c>
      <c r="F71" s="1" t="s">
        <v>492</v>
      </c>
      <c r="G71" s="1">
        <v>4</v>
      </c>
      <c r="H71" s="1"/>
      <c r="I71" s="1"/>
      <c r="J71" s="1"/>
      <c r="K71" s="1">
        <v>4</v>
      </c>
      <c r="L71" s="1">
        <v>4</v>
      </c>
      <c r="M71" s="11"/>
    </row>
    <row r="72" spans="1:21" ht="38.25" x14ac:dyDescent="0.25">
      <c r="A72" s="1">
        <v>56</v>
      </c>
      <c r="B72" s="1" t="s">
        <v>66</v>
      </c>
      <c r="C72" s="1" t="s">
        <v>181</v>
      </c>
      <c r="D72" s="61" t="s">
        <v>1133</v>
      </c>
      <c r="E72" s="23">
        <v>45639</v>
      </c>
      <c r="F72" s="1" t="s">
        <v>492</v>
      </c>
      <c r="G72" s="1">
        <v>25</v>
      </c>
      <c r="H72" s="1">
        <v>5</v>
      </c>
      <c r="I72" s="1"/>
      <c r="J72" s="1"/>
      <c r="K72" s="1">
        <v>25</v>
      </c>
      <c r="L72" s="1">
        <v>25</v>
      </c>
      <c r="M72" s="11"/>
      <c r="N72" s="39"/>
      <c r="O72" s="39"/>
      <c r="P72" s="39"/>
      <c r="Q72" s="39"/>
      <c r="R72" s="39"/>
      <c r="S72" s="39"/>
      <c r="T72" s="39"/>
      <c r="U72" s="39"/>
    </row>
    <row r="73" spans="1:21" ht="63.75" x14ac:dyDescent="0.25">
      <c r="A73" s="1">
        <v>57</v>
      </c>
      <c r="B73" s="1" t="s">
        <v>66</v>
      </c>
      <c r="C73" s="1" t="s">
        <v>155</v>
      </c>
      <c r="D73" s="61" t="s">
        <v>1117</v>
      </c>
      <c r="E73" s="23">
        <v>45642</v>
      </c>
      <c r="F73" s="1" t="s">
        <v>492</v>
      </c>
      <c r="G73" s="1">
        <v>26</v>
      </c>
      <c r="H73" s="1">
        <v>5</v>
      </c>
      <c r="I73" s="1"/>
      <c r="J73" s="1"/>
      <c r="K73" s="1">
        <v>26</v>
      </c>
      <c r="L73" s="1">
        <v>26</v>
      </c>
      <c r="M73" s="11"/>
      <c r="N73" s="39"/>
      <c r="O73" s="39"/>
      <c r="P73" s="39"/>
      <c r="Q73" s="39"/>
      <c r="R73" s="39"/>
      <c r="S73" s="39"/>
      <c r="T73" s="39"/>
      <c r="U73" s="39"/>
    </row>
    <row r="74" spans="1:21" ht="178.5" x14ac:dyDescent="0.25">
      <c r="A74" s="1">
        <v>58</v>
      </c>
      <c r="B74" s="1" t="s">
        <v>66</v>
      </c>
      <c r="C74" s="1" t="s">
        <v>108</v>
      </c>
      <c r="D74" s="61" t="s">
        <v>1136</v>
      </c>
      <c r="E74" s="1" t="s">
        <v>1114</v>
      </c>
      <c r="F74" s="1" t="s">
        <v>492</v>
      </c>
      <c r="G74" s="1">
        <v>73</v>
      </c>
      <c r="H74" s="1">
        <v>15</v>
      </c>
      <c r="I74" s="1"/>
      <c r="J74" s="1"/>
      <c r="K74" s="1">
        <v>73</v>
      </c>
      <c r="L74" s="1">
        <v>73</v>
      </c>
      <c r="M74" s="11"/>
      <c r="N74" s="39"/>
      <c r="O74" s="39"/>
      <c r="P74" s="39"/>
      <c r="Q74" s="39"/>
      <c r="R74" s="39"/>
      <c r="S74" s="39"/>
      <c r="T74" s="39"/>
      <c r="U74" s="39"/>
    </row>
    <row r="75" spans="1:21" ht="127.5" x14ac:dyDescent="0.25">
      <c r="A75" s="1">
        <v>59</v>
      </c>
      <c r="B75" s="1" t="s">
        <v>66</v>
      </c>
      <c r="C75" s="1" t="s">
        <v>104</v>
      </c>
      <c r="D75" s="61" t="s">
        <v>1135</v>
      </c>
      <c r="E75" s="1" t="s">
        <v>1115</v>
      </c>
      <c r="F75" s="1" t="s">
        <v>492</v>
      </c>
      <c r="G75" s="1">
        <v>62</v>
      </c>
      <c r="H75" s="1">
        <v>15</v>
      </c>
      <c r="I75" s="1"/>
      <c r="J75" s="1"/>
      <c r="K75" s="1">
        <v>62</v>
      </c>
      <c r="L75" s="1">
        <v>62</v>
      </c>
      <c r="M75" s="11"/>
      <c r="N75" s="39"/>
      <c r="O75" s="39"/>
      <c r="P75" s="39"/>
      <c r="Q75" s="39"/>
      <c r="R75" s="39"/>
      <c r="S75" s="39"/>
      <c r="T75" s="39"/>
      <c r="U75" s="39"/>
    </row>
    <row r="76" spans="1:21" ht="114.75" x14ac:dyDescent="0.25">
      <c r="A76" s="1">
        <v>60</v>
      </c>
      <c r="B76" s="1" t="s">
        <v>66</v>
      </c>
      <c r="C76" s="1" t="s">
        <v>60</v>
      </c>
      <c r="D76" s="61" t="s">
        <v>1112</v>
      </c>
      <c r="E76" s="1" t="s">
        <v>1116</v>
      </c>
      <c r="F76" s="1" t="s">
        <v>492</v>
      </c>
      <c r="G76" s="1">
        <v>51</v>
      </c>
      <c r="H76" s="1">
        <v>30</v>
      </c>
      <c r="I76" s="1"/>
      <c r="J76" s="1"/>
      <c r="K76" s="1">
        <v>51</v>
      </c>
      <c r="L76" s="1">
        <v>51</v>
      </c>
      <c r="M76" s="11"/>
      <c r="N76" s="39"/>
      <c r="O76" s="39"/>
      <c r="P76" s="39"/>
      <c r="Q76" s="39"/>
      <c r="R76" s="39"/>
      <c r="S76" s="39"/>
      <c r="T76" s="39"/>
      <c r="U76" s="39"/>
    </row>
    <row r="77" spans="1:21" ht="229.5" x14ac:dyDescent="0.25">
      <c r="A77" s="1">
        <v>61</v>
      </c>
      <c r="B77" s="1" t="s">
        <v>66</v>
      </c>
      <c r="C77" s="1" t="s">
        <v>413</v>
      </c>
      <c r="D77" s="61" t="s">
        <v>1134</v>
      </c>
      <c r="E77" s="23">
        <v>45652</v>
      </c>
      <c r="F77" s="1" t="s">
        <v>492</v>
      </c>
      <c r="G77" s="1">
        <v>106</v>
      </c>
      <c r="H77" s="1">
        <v>35</v>
      </c>
      <c r="I77" s="1"/>
      <c r="J77" s="1"/>
      <c r="K77" s="1">
        <v>106</v>
      </c>
      <c r="L77" s="1">
        <v>106</v>
      </c>
      <c r="M77" s="11"/>
      <c r="N77" s="39"/>
      <c r="O77" s="39"/>
      <c r="P77" s="39"/>
      <c r="Q77" s="39"/>
      <c r="R77" s="39"/>
      <c r="S77" s="39"/>
      <c r="T77" s="39"/>
      <c r="U77" s="39"/>
    </row>
    <row r="78" spans="1:21" ht="25.5" x14ac:dyDescent="0.25">
      <c r="A78" s="1">
        <v>62</v>
      </c>
      <c r="B78" s="1" t="s">
        <v>66</v>
      </c>
      <c r="C78" s="1" t="s">
        <v>447</v>
      </c>
      <c r="D78" s="61" t="s">
        <v>1113</v>
      </c>
      <c r="E78" s="1" t="s">
        <v>1116</v>
      </c>
      <c r="F78" s="1" t="s">
        <v>492</v>
      </c>
      <c r="G78" s="1">
        <v>9</v>
      </c>
      <c r="H78" s="1">
        <v>2</v>
      </c>
      <c r="I78" s="1"/>
      <c r="J78" s="1"/>
      <c r="K78" s="1">
        <v>9</v>
      </c>
      <c r="L78" s="1">
        <v>9</v>
      </c>
      <c r="M78" s="11"/>
      <c r="N78" s="39"/>
      <c r="O78" s="39"/>
      <c r="P78" s="39"/>
      <c r="Q78" s="39"/>
      <c r="R78" s="39"/>
      <c r="S78" s="39"/>
      <c r="T78" s="39"/>
      <c r="U78" s="39"/>
    </row>
    <row r="79" spans="1:21" ht="38.25" x14ac:dyDescent="0.25">
      <c r="A79" s="1">
        <v>63</v>
      </c>
      <c r="B79" s="1" t="s">
        <v>66</v>
      </c>
      <c r="C79" s="1" t="s">
        <v>693</v>
      </c>
      <c r="D79" s="61" t="s">
        <v>1137</v>
      </c>
      <c r="E79" s="1" t="s">
        <v>1116</v>
      </c>
      <c r="F79" s="1" t="s">
        <v>492</v>
      </c>
      <c r="G79" s="1">
        <v>24</v>
      </c>
      <c r="H79" s="1"/>
      <c r="I79" s="1"/>
      <c r="J79" s="1"/>
      <c r="K79" s="1">
        <v>24</v>
      </c>
      <c r="L79" s="1">
        <v>24</v>
      </c>
      <c r="M79" s="11"/>
      <c r="N79" s="43"/>
      <c r="O79" s="43"/>
      <c r="P79" s="43"/>
      <c r="Q79" s="43"/>
      <c r="R79" s="43"/>
      <c r="S79" s="43"/>
      <c r="T79" s="43"/>
      <c r="U79" s="43"/>
    </row>
    <row r="80" spans="1:21" x14ac:dyDescent="0.25">
      <c r="A80" s="18"/>
      <c r="B80" s="18"/>
      <c r="C80" s="18" t="s">
        <v>17</v>
      </c>
      <c r="D80" s="1"/>
      <c r="E80" s="18"/>
      <c r="F80" s="18"/>
      <c r="G80" s="18">
        <f t="shared" ref="G80:L80" si="1">SUM(G71:G79)</f>
        <v>380</v>
      </c>
      <c r="H80" s="18">
        <f t="shared" si="1"/>
        <v>107</v>
      </c>
      <c r="I80" s="18">
        <f t="shared" si="1"/>
        <v>0</v>
      </c>
      <c r="J80" s="18">
        <f t="shared" si="1"/>
        <v>0</v>
      </c>
      <c r="K80" s="18">
        <f t="shared" si="1"/>
        <v>380</v>
      </c>
      <c r="L80" s="18">
        <f t="shared" si="1"/>
        <v>380</v>
      </c>
    </row>
    <row r="81" spans="1:12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1:12" ht="25.5" x14ac:dyDescent="0.25">
      <c r="A82" s="18"/>
      <c r="B82" s="18" t="s">
        <v>1118</v>
      </c>
      <c r="C82" s="18" t="s">
        <v>19</v>
      </c>
      <c r="D82" s="18"/>
      <c r="E82" s="18"/>
      <c r="F82" s="18"/>
      <c r="G82" s="18">
        <f t="shared" ref="G82:L82" si="2">G69+G80</f>
        <v>573</v>
      </c>
      <c r="H82" s="18">
        <f t="shared" si="2"/>
        <v>123</v>
      </c>
      <c r="I82" s="18">
        <f t="shared" si="2"/>
        <v>202</v>
      </c>
      <c r="J82" s="18">
        <f t="shared" si="2"/>
        <v>0</v>
      </c>
      <c r="K82" s="18">
        <f t="shared" si="2"/>
        <v>573</v>
      </c>
      <c r="L82" s="18">
        <f t="shared" si="2"/>
        <v>573</v>
      </c>
    </row>
    <row r="83" spans="1:12" x14ac:dyDescent="0.25">
      <c r="A83" s="17"/>
      <c r="B83" s="17"/>
    </row>
    <row r="84" spans="1:12" x14ac:dyDescent="0.25">
      <c r="A84" s="17"/>
      <c r="B84" s="17"/>
      <c r="C84" s="3" t="s">
        <v>16</v>
      </c>
    </row>
    <row r="85" spans="1:12" x14ac:dyDescent="0.25">
      <c r="A85" s="17"/>
      <c r="B85" s="17"/>
    </row>
    <row r="86" spans="1:12" x14ac:dyDescent="0.2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</row>
    <row r="87" spans="1:12" x14ac:dyDescent="0.25">
      <c r="A87" s="17"/>
      <c r="B87" s="17"/>
    </row>
    <row r="88" spans="1:12" x14ac:dyDescent="0.25">
      <c r="A88" s="17"/>
      <c r="B88" s="17"/>
    </row>
    <row r="89" spans="1:12" x14ac:dyDescent="0.25">
      <c r="A89" s="17"/>
      <c r="B89" s="17"/>
    </row>
    <row r="90" spans="1:12" x14ac:dyDescent="0.25">
      <c r="A90" s="17"/>
      <c r="B90" s="17"/>
    </row>
    <row r="91" spans="1:12" x14ac:dyDescent="0.25">
      <c r="A91" s="17"/>
      <c r="B91" s="17"/>
    </row>
    <row r="92" spans="1:12" x14ac:dyDescent="0.25">
      <c r="A92" s="17"/>
      <c r="B92" s="17"/>
    </row>
    <row r="93" spans="1:12" x14ac:dyDescent="0.25">
      <c r="A93" s="17"/>
      <c r="B93" s="17"/>
    </row>
    <row r="94" spans="1:12" x14ac:dyDescent="0.25">
      <c r="A94" s="17"/>
      <c r="B94" s="17"/>
    </row>
    <row r="95" spans="1:12" x14ac:dyDescent="0.25">
      <c r="A95" s="17"/>
      <c r="B95" s="17"/>
    </row>
    <row r="96" spans="1:12" x14ac:dyDescent="0.25">
      <c r="A96" s="17"/>
      <c r="B96" s="17"/>
    </row>
    <row r="97" spans="1:2" x14ac:dyDescent="0.25">
      <c r="A97" s="17"/>
      <c r="B97" s="17"/>
    </row>
    <row r="98" spans="1:2" x14ac:dyDescent="0.25">
      <c r="A98" s="17"/>
      <c r="B98" s="17"/>
    </row>
    <row r="99" spans="1:2" x14ac:dyDescent="0.25">
      <c r="A99" s="17"/>
      <c r="B99" s="17"/>
    </row>
    <row r="100" spans="1:2" x14ac:dyDescent="0.25">
      <c r="A100" s="17"/>
      <c r="B100" s="17"/>
    </row>
    <row r="101" spans="1:2" x14ac:dyDescent="0.25">
      <c r="A101" s="17"/>
      <c r="B101" s="17"/>
    </row>
    <row r="102" spans="1:2" x14ac:dyDescent="0.25">
      <c r="A102" s="17"/>
      <c r="B102" s="17"/>
    </row>
    <row r="103" spans="1:2" x14ac:dyDescent="0.25">
      <c r="A103" s="17"/>
      <c r="B103" s="17"/>
    </row>
    <row r="104" spans="1:2" x14ac:dyDescent="0.25">
      <c r="A104" s="17"/>
      <c r="B104" s="17"/>
    </row>
    <row r="105" spans="1:2" x14ac:dyDescent="0.25">
      <c r="A105" s="17"/>
      <c r="B105" s="17"/>
    </row>
    <row r="106" spans="1:2" x14ac:dyDescent="0.25">
      <c r="A106" s="17"/>
      <c r="B106" s="17"/>
    </row>
    <row r="107" spans="1:2" x14ac:dyDescent="0.25">
      <c r="A107" s="17"/>
      <c r="B107" s="17"/>
    </row>
    <row r="108" spans="1:2" x14ac:dyDescent="0.25">
      <c r="A108" s="17"/>
      <c r="B108" s="17"/>
    </row>
    <row r="109" spans="1:2" x14ac:dyDescent="0.25">
      <c r="A109" s="17"/>
      <c r="B109" s="17"/>
    </row>
    <row r="110" spans="1:2" x14ac:dyDescent="0.25">
      <c r="A110" s="17"/>
      <c r="B110" s="17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70:L70"/>
    <mergeCell ref="A86:L86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7A4C2E48-EB60-44FD-85D2-0ADF8D664E13}" state="hidden">
      <pageMargins left="0.7" right="0.7" top="0.75" bottom="0.75" header="0.3" footer="0.3"/>
    </customSheetView>
    <customSheetView guid="{742BF10D-D3C8-41B8-965A-D1745554E865}" state="hidden">
      <pageMargins left="0.7" right="0.7" top="0.75" bottom="0.75" header="0.3" footer="0.3"/>
    </customSheetView>
    <customSheetView guid="{A06425FA-86C9-4C57-BDCB-72FCD3ADDE67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topLeftCell="A42" zoomScaleNormal="100" zoomScaleSheetLayoutView="100" workbookViewId="0">
      <selection activeCell="D54" sqref="D54:D55"/>
    </sheetView>
  </sheetViews>
  <sheetFormatPr defaultColWidth="9.140625"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45" t="s">
        <v>15</v>
      </c>
      <c r="J1" s="45"/>
      <c r="K1" s="45"/>
      <c r="L1" s="45"/>
    </row>
    <row r="2" spans="1:21" ht="13.5" customHeight="1" x14ac:dyDescent="0.25">
      <c r="G2" s="4"/>
      <c r="H2" s="4"/>
      <c r="I2" s="46" t="s">
        <v>7</v>
      </c>
      <c r="J2" s="46"/>
      <c r="K2" s="46"/>
      <c r="L2" s="46"/>
    </row>
    <row r="3" spans="1:21" ht="26.25" customHeight="1" x14ac:dyDescent="0.25">
      <c r="G3" s="4"/>
      <c r="H3" s="4"/>
      <c r="I3" s="46" t="s">
        <v>8</v>
      </c>
      <c r="J3" s="46"/>
      <c r="K3" s="46"/>
      <c r="L3" s="46"/>
    </row>
    <row r="4" spans="1:21" ht="15" customHeight="1" x14ac:dyDescent="0.25">
      <c r="I4" s="46" t="s">
        <v>65</v>
      </c>
      <c r="J4" s="46"/>
      <c r="K4" s="46"/>
      <c r="L4" s="46"/>
    </row>
    <row r="5" spans="1:21" ht="15" customHeight="1" x14ac:dyDescent="0.25">
      <c r="I5" s="46" t="s">
        <v>1130</v>
      </c>
      <c r="J5" s="46"/>
      <c r="K5" s="46"/>
      <c r="L5" s="46"/>
    </row>
    <row r="6" spans="1:21" ht="15" customHeight="1" x14ac:dyDescent="0.25">
      <c r="I6" s="46" t="s">
        <v>9</v>
      </c>
      <c r="J6" s="46"/>
      <c r="K6" s="46"/>
      <c r="L6" s="46"/>
    </row>
    <row r="8" spans="1:21" x14ac:dyDescent="0.25">
      <c r="A8" s="51" t="s">
        <v>10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21" s="15" customFormat="1" ht="30" customHeight="1" x14ac:dyDescent="0.25">
      <c r="A9" s="52" t="s">
        <v>26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53" t="s">
        <v>6</v>
      </c>
      <c r="B11" s="53" t="s">
        <v>0</v>
      </c>
      <c r="C11" s="53" t="s">
        <v>1</v>
      </c>
      <c r="D11" s="54" t="s">
        <v>11</v>
      </c>
      <c r="E11" s="53" t="s">
        <v>21</v>
      </c>
      <c r="F11" s="53" t="s">
        <v>22</v>
      </c>
      <c r="G11" s="56" t="s">
        <v>2</v>
      </c>
      <c r="H11" s="57"/>
      <c r="I11" s="57"/>
      <c r="J11" s="57"/>
      <c r="K11" s="57"/>
      <c r="L11" s="58"/>
    </row>
    <row r="12" spans="1:21" ht="25.5" x14ac:dyDescent="0.25">
      <c r="A12" s="53"/>
      <c r="B12" s="53"/>
      <c r="C12" s="53"/>
      <c r="D12" s="55"/>
      <c r="E12" s="53"/>
      <c r="F12" s="53"/>
      <c r="G12" s="9" t="s">
        <v>3</v>
      </c>
      <c r="H12" s="9" t="s">
        <v>5</v>
      </c>
      <c r="I12" s="9" t="s">
        <v>4</v>
      </c>
      <c r="J12" s="9" t="s">
        <v>12</v>
      </c>
      <c r="K12" s="9" t="s">
        <v>13</v>
      </c>
      <c r="L12" s="8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47" t="s">
        <v>25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9"/>
    </row>
    <row r="15" spans="1:21" x14ac:dyDescent="0.25">
      <c r="A15" s="1">
        <f>[1]январь!A15</f>
        <v>1</v>
      </c>
      <c r="B15" s="1" t="str">
        <f>[1]январь!B15</f>
        <v>г Инсар</v>
      </c>
      <c r="C15" s="13" t="str">
        <f>[1]январь!C15</f>
        <v>ул. 1Полевая</v>
      </c>
      <c r="D15" s="10">
        <v>11</v>
      </c>
      <c r="E15" s="22">
        <v>45300</v>
      </c>
      <c r="F15" s="13" t="s">
        <v>57</v>
      </c>
      <c r="G15" s="13">
        <v>1</v>
      </c>
      <c r="H15" s="13"/>
      <c r="I15" s="13">
        <v>1</v>
      </c>
      <c r="J15" s="13"/>
      <c r="K15" s="13">
        <v>1</v>
      </c>
      <c r="L15" s="13">
        <v>1</v>
      </c>
    </row>
    <row r="16" spans="1:21" x14ac:dyDescent="0.25">
      <c r="A16" s="1">
        <f>[1]январь!A16</f>
        <v>2</v>
      </c>
      <c r="B16" s="1" t="str">
        <f>[1]январь!B16</f>
        <v>г Инсар</v>
      </c>
      <c r="C16" s="13" t="str">
        <f>[1]январь!C16</f>
        <v>ул. Бибишева</v>
      </c>
      <c r="D16" s="10">
        <v>71</v>
      </c>
      <c r="E16" s="22">
        <v>45300</v>
      </c>
      <c r="F16" s="13" t="s">
        <v>57</v>
      </c>
      <c r="G16" s="13">
        <v>1</v>
      </c>
      <c r="H16" s="13"/>
      <c r="I16" s="13">
        <v>1</v>
      </c>
      <c r="J16" s="13"/>
      <c r="K16" s="13">
        <v>1</v>
      </c>
      <c r="L16" s="13">
        <v>1</v>
      </c>
      <c r="M16" s="20"/>
      <c r="N16" s="20"/>
      <c r="O16" s="20"/>
      <c r="P16" s="20"/>
      <c r="Q16" s="20"/>
      <c r="R16" s="20"/>
      <c r="S16" s="20"/>
      <c r="T16" s="20"/>
      <c r="U16" s="20"/>
    </row>
    <row r="17" spans="1:21" x14ac:dyDescent="0.25">
      <c r="A17" s="1">
        <f>[1]январь!A17</f>
        <v>3</v>
      </c>
      <c r="B17" s="1" t="str">
        <f>[1]январь!B17</f>
        <v xml:space="preserve"> г Инсар</v>
      </c>
      <c r="C17" s="13" t="str">
        <f>[1]январь!C17</f>
        <v>ул. Пролетарская</v>
      </c>
      <c r="D17" s="10">
        <v>106</v>
      </c>
      <c r="E17" s="22">
        <v>45300</v>
      </c>
      <c r="F17" s="13" t="s">
        <v>57</v>
      </c>
      <c r="G17" s="13">
        <v>1</v>
      </c>
      <c r="H17" s="13"/>
      <c r="I17" s="13">
        <v>1</v>
      </c>
      <c r="J17" s="13"/>
      <c r="K17" s="13">
        <v>1</v>
      </c>
      <c r="L17" s="13">
        <v>1</v>
      </c>
      <c r="M17" s="20"/>
      <c r="N17" s="20"/>
      <c r="O17" s="20"/>
      <c r="P17" s="20"/>
      <c r="Q17" s="20"/>
      <c r="R17" s="20"/>
      <c r="S17" s="20"/>
      <c r="T17" s="20"/>
      <c r="U17" s="20"/>
    </row>
    <row r="18" spans="1:21" x14ac:dyDescent="0.25">
      <c r="A18" s="1">
        <f>[1]январь!A18</f>
        <v>4</v>
      </c>
      <c r="B18" s="1" t="str">
        <f>[1]январь!B18</f>
        <v>г Инсар</v>
      </c>
      <c r="C18" s="13" t="str">
        <f>[1]январь!C18</f>
        <v>ул. Циолковского</v>
      </c>
      <c r="D18" s="10">
        <v>50</v>
      </c>
      <c r="E18" s="22">
        <v>45300</v>
      </c>
      <c r="F18" s="13" t="s">
        <v>57</v>
      </c>
      <c r="G18" s="13">
        <v>1</v>
      </c>
      <c r="H18" s="13"/>
      <c r="I18" s="13">
        <v>1</v>
      </c>
      <c r="J18" s="13"/>
      <c r="K18" s="13">
        <v>1</v>
      </c>
      <c r="L18" s="13">
        <v>1</v>
      </c>
      <c r="M18" s="20"/>
      <c r="N18" s="20"/>
      <c r="O18" s="20"/>
      <c r="P18" s="20"/>
      <c r="Q18" s="20"/>
      <c r="R18" s="20"/>
      <c r="S18" s="20"/>
      <c r="T18" s="20"/>
      <c r="U18" s="20"/>
    </row>
    <row r="19" spans="1:21" x14ac:dyDescent="0.25">
      <c r="A19" s="1">
        <f>[1]январь!A19</f>
        <v>5</v>
      </c>
      <c r="B19" s="1" t="str">
        <f>[1]январь!B19</f>
        <v>г Инсар</v>
      </c>
      <c r="C19" s="13" t="str">
        <f>[1]январь!C19</f>
        <v>ул.Чехова</v>
      </c>
      <c r="D19" s="10">
        <v>65</v>
      </c>
      <c r="E19" s="22">
        <v>45300</v>
      </c>
      <c r="F19" s="13" t="s">
        <v>57</v>
      </c>
      <c r="G19" s="13">
        <v>1</v>
      </c>
      <c r="H19" s="13"/>
      <c r="I19" s="13">
        <v>1</v>
      </c>
      <c r="J19" s="13"/>
      <c r="K19" s="13">
        <v>1</v>
      </c>
      <c r="L19" s="13">
        <v>1</v>
      </c>
      <c r="M19" s="20"/>
      <c r="N19" s="20"/>
      <c r="O19" s="20"/>
      <c r="P19" s="20"/>
      <c r="Q19" s="20"/>
      <c r="R19" s="20"/>
      <c r="S19" s="20"/>
      <c r="T19" s="20"/>
      <c r="U19" s="20"/>
    </row>
    <row r="20" spans="1:21" x14ac:dyDescent="0.25">
      <c r="A20" s="1">
        <f>[1]январь!A20</f>
        <v>6</v>
      </c>
      <c r="B20" s="1" t="str">
        <f>[1]январь!B20</f>
        <v>с.Казеевка</v>
      </c>
      <c r="C20" s="13" t="str">
        <f>[1]январь!C20</f>
        <v>ул.Ст.-Казеевка</v>
      </c>
      <c r="D20" s="10">
        <v>16</v>
      </c>
      <c r="E20" s="22">
        <v>45300</v>
      </c>
      <c r="F20" s="13" t="s">
        <v>57</v>
      </c>
      <c r="G20" s="13">
        <v>1</v>
      </c>
      <c r="H20" s="13"/>
      <c r="I20" s="13">
        <v>1</v>
      </c>
      <c r="J20" s="13"/>
      <c r="K20" s="13">
        <v>1</v>
      </c>
      <c r="L20" s="13">
        <v>1</v>
      </c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25.5" x14ac:dyDescent="0.25">
      <c r="A21" s="1">
        <f>[1]январь!A21</f>
        <v>7</v>
      </c>
      <c r="B21" s="1" t="str">
        <f>[1]январь!B21</f>
        <v>с Кашаево</v>
      </c>
      <c r="C21" s="13" t="str">
        <f>[1]январь!C21</f>
        <v>ул. Ленина</v>
      </c>
      <c r="D21" s="10" t="s">
        <v>27</v>
      </c>
      <c r="E21" s="22">
        <v>45300</v>
      </c>
      <c r="F21" s="13" t="s">
        <v>57</v>
      </c>
      <c r="G21" s="13">
        <v>18</v>
      </c>
      <c r="H21" s="13"/>
      <c r="I21" s="13">
        <v>18</v>
      </c>
      <c r="J21" s="13"/>
      <c r="K21" s="13">
        <v>18</v>
      </c>
      <c r="L21" s="13">
        <v>18</v>
      </c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25.5" x14ac:dyDescent="0.25">
      <c r="A22" s="1">
        <f>[1]январь!A22</f>
        <v>8</v>
      </c>
      <c r="B22" s="1" t="str">
        <f>[1]январь!B22</f>
        <v>с.Кочетовка</v>
      </c>
      <c r="C22" s="13" t="str">
        <f>[1]январь!C22</f>
        <v xml:space="preserve"> Молодежная</v>
      </c>
      <c r="D22" s="10" t="s">
        <v>28</v>
      </c>
      <c r="E22" s="22">
        <v>45301</v>
      </c>
      <c r="F22" s="13" t="s">
        <v>57</v>
      </c>
      <c r="G22" s="13">
        <v>9</v>
      </c>
      <c r="H22" s="13">
        <v>5</v>
      </c>
      <c r="I22" s="13">
        <v>9</v>
      </c>
      <c r="J22" s="13">
        <v>9</v>
      </c>
      <c r="K22" s="13">
        <v>9</v>
      </c>
      <c r="L22" s="13">
        <v>9</v>
      </c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38.25" x14ac:dyDescent="0.25">
      <c r="A23" s="1">
        <f>[1]январь!A23</f>
        <v>9</v>
      </c>
      <c r="B23" s="1" t="str">
        <f>[1]январь!B23</f>
        <v>с.Кочетовка</v>
      </c>
      <c r="C23" s="13" t="str">
        <f>[1]январь!C23</f>
        <v>Ленина</v>
      </c>
      <c r="D23" s="10" t="s">
        <v>29</v>
      </c>
      <c r="E23" s="22">
        <v>45301</v>
      </c>
      <c r="F23" s="13" t="s">
        <v>57</v>
      </c>
      <c r="G23" s="13">
        <v>20</v>
      </c>
      <c r="H23" s="13">
        <v>5</v>
      </c>
      <c r="I23" s="13"/>
      <c r="J23" s="13">
        <v>20</v>
      </c>
      <c r="K23" s="13">
        <v>20</v>
      </c>
      <c r="L23" s="13">
        <v>20</v>
      </c>
      <c r="M23" s="20"/>
      <c r="N23" s="20"/>
      <c r="O23" s="20"/>
      <c r="P23" s="20"/>
      <c r="Q23" s="20"/>
      <c r="R23" s="20"/>
      <c r="S23" s="20"/>
      <c r="T23" s="20"/>
      <c r="U23" s="20"/>
    </row>
    <row r="24" spans="1:21" x14ac:dyDescent="0.25">
      <c r="A24" s="1">
        <f>[1]январь!A24</f>
        <v>10</v>
      </c>
      <c r="B24" s="1" t="str">
        <f>[1]январь!B24</f>
        <v>с.Кочетовка</v>
      </c>
      <c r="C24" s="13" t="str">
        <f>[1]январь!C24</f>
        <v>ул.Асташкина</v>
      </c>
      <c r="D24" s="10" t="s">
        <v>30</v>
      </c>
      <c r="E24" s="22">
        <v>45301</v>
      </c>
      <c r="F24" s="13" t="s">
        <v>57</v>
      </c>
      <c r="G24" s="13">
        <v>4</v>
      </c>
      <c r="H24" s="13"/>
      <c r="I24" s="13"/>
      <c r="J24" s="13">
        <v>4</v>
      </c>
      <c r="K24" s="13">
        <v>4</v>
      </c>
      <c r="L24" s="13">
        <v>4</v>
      </c>
      <c r="M24" s="20"/>
      <c r="N24" s="20"/>
      <c r="O24" s="20"/>
      <c r="P24" s="20"/>
      <c r="Q24" s="20"/>
      <c r="R24" s="20"/>
      <c r="S24" s="20"/>
      <c r="T24" s="20"/>
      <c r="U24" s="20"/>
    </row>
    <row r="25" spans="1:21" x14ac:dyDescent="0.25">
      <c r="A25" s="1">
        <f>[1]январь!A25</f>
        <v>11</v>
      </c>
      <c r="B25" s="1" t="str">
        <f>[1]январь!B25</f>
        <v>с.Кочетовка</v>
      </c>
      <c r="C25" s="13" t="str">
        <f>[1]январь!C25</f>
        <v>ул.Колхозная</v>
      </c>
      <c r="D25" s="10" t="s">
        <v>31</v>
      </c>
      <c r="E25" s="22">
        <v>45302</v>
      </c>
      <c r="F25" s="13" t="s">
        <v>57</v>
      </c>
      <c r="G25" s="13">
        <v>3</v>
      </c>
      <c r="H25" s="13"/>
      <c r="I25" s="13"/>
      <c r="J25" s="13">
        <v>3</v>
      </c>
      <c r="K25" s="13">
        <v>3</v>
      </c>
      <c r="L25" s="13">
        <v>3</v>
      </c>
      <c r="M25" s="20"/>
      <c r="N25" s="20"/>
      <c r="O25" s="20"/>
      <c r="P25" s="20"/>
      <c r="Q25" s="20"/>
      <c r="R25" s="20"/>
      <c r="S25" s="20"/>
      <c r="T25" s="20"/>
      <c r="U25" s="20"/>
    </row>
    <row r="26" spans="1:21" ht="25.5" x14ac:dyDescent="0.25">
      <c r="A26" s="1">
        <f>[1]январь!A26</f>
        <v>12</v>
      </c>
      <c r="B26" s="1" t="str">
        <f>[1]январь!B26</f>
        <v>с.Кочетовка</v>
      </c>
      <c r="C26" s="13" t="str">
        <f>[1]январь!C26</f>
        <v>ул.Пролетарская</v>
      </c>
      <c r="D26" s="10" t="s">
        <v>32</v>
      </c>
      <c r="E26" s="22">
        <v>45302</v>
      </c>
      <c r="F26" s="13" t="s">
        <v>57</v>
      </c>
      <c r="G26" s="13">
        <v>15</v>
      </c>
      <c r="H26" s="13"/>
      <c r="I26" s="13">
        <v>5</v>
      </c>
      <c r="J26" s="13">
        <v>15</v>
      </c>
      <c r="K26" s="13">
        <v>15</v>
      </c>
      <c r="L26" s="13">
        <v>15</v>
      </c>
      <c r="M26" s="20"/>
      <c r="N26" s="20"/>
      <c r="O26" s="20"/>
      <c r="P26" s="20"/>
      <c r="Q26" s="20"/>
      <c r="R26" s="20"/>
      <c r="S26" s="20"/>
      <c r="T26" s="20"/>
      <c r="U26" s="20"/>
    </row>
    <row r="27" spans="1:21" x14ac:dyDescent="0.25">
      <c r="A27" s="1">
        <f>[1]январь!A27</f>
        <v>13</v>
      </c>
      <c r="B27" s="1" t="str">
        <f>[1]январь!B27</f>
        <v>с.Кочетовка</v>
      </c>
      <c r="C27" s="13" t="str">
        <f>[1]январь!C27</f>
        <v>ул.Советская</v>
      </c>
      <c r="D27" s="10" t="s">
        <v>33</v>
      </c>
      <c r="E27" s="22">
        <v>45302</v>
      </c>
      <c r="F27" s="13" t="s">
        <v>57</v>
      </c>
      <c r="G27" s="13">
        <v>6</v>
      </c>
      <c r="H27" s="13"/>
      <c r="I27" s="13">
        <v>6</v>
      </c>
      <c r="J27" s="13"/>
      <c r="K27" s="13">
        <v>6</v>
      </c>
      <c r="L27" s="13">
        <v>6</v>
      </c>
      <c r="M27" s="20"/>
      <c r="N27" s="20"/>
      <c r="O27" s="20"/>
      <c r="P27" s="20"/>
      <c r="Q27" s="20"/>
      <c r="R27" s="20"/>
      <c r="S27" s="20"/>
      <c r="T27" s="20"/>
      <c r="U27" s="20"/>
    </row>
    <row r="28" spans="1:21" x14ac:dyDescent="0.25">
      <c r="A28" s="1">
        <f>[1]январь!A28</f>
        <v>14</v>
      </c>
      <c r="B28" s="1" t="str">
        <f>[1]январь!B28</f>
        <v>с.Кочетовка</v>
      </c>
      <c r="C28" s="13" t="str">
        <f>[1]январь!C28</f>
        <v>Школьная</v>
      </c>
      <c r="D28" s="10">
        <v>10</v>
      </c>
      <c r="E28" s="22">
        <v>45302</v>
      </c>
      <c r="F28" s="13" t="s">
        <v>57</v>
      </c>
      <c r="G28" s="13">
        <v>1</v>
      </c>
      <c r="H28" s="13"/>
      <c r="I28" s="13"/>
      <c r="J28" s="13"/>
      <c r="K28" s="13">
        <v>1</v>
      </c>
      <c r="L28" s="13">
        <v>1</v>
      </c>
      <c r="M28" s="20"/>
      <c r="N28" s="20"/>
      <c r="O28" s="20"/>
      <c r="P28" s="20"/>
      <c r="Q28" s="20"/>
      <c r="R28" s="20"/>
      <c r="S28" s="20"/>
      <c r="T28" s="20"/>
      <c r="U28" s="20"/>
    </row>
    <row r="29" spans="1:21" ht="76.5" x14ac:dyDescent="0.25">
      <c r="A29" s="1">
        <f>[1]январь!A29</f>
        <v>15</v>
      </c>
      <c r="B29" s="1" t="str">
        <f>[1]январь!B29</f>
        <v>с.Кульмеж</v>
      </c>
      <c r="C29" s="13" t="str">
        <f>[1]январь!C29</f>
        <v>ул.Антропова</v>
      </c>
      <c r="D29" s="10" t="s">
        <v>34</v>
      </c>
      <c r="E29" s="22">
        <v>45303</v>
      </c>
      <c r="F29" s="13" t="s">
        <v>57</v>
      </c>
      <c r="G29" s="13">
        <v>52</v>
      </c>
      <c r="H29" s="13">
        <v>7</v>
      </c>
      <c r="I29" s="13">
        <v>22</v>
      </c>
      <c r="J29" s="13">
        <v>25</v>
      </c>
      <c r="K29" s="13">
        <v>52</v>
      </c>
      <c r="L29" s="13">
        <v>52</v>
      </c>
      <c r="M29" s="20"/>
      <c r="N29" s="20"/>
      <c r="O29" s="20"/>
      <c r="P29" s="20"/>
      <c r="Q29" s="20"/>
      <c r="R29" s="20"/>
      <c r="S29" s="20"/>
      <c r="T29" s="20"/>
      <c r="U29" s="20"/>
    </row>
    <row r="30" spans="1:21" x14ac:dyDescent="0.25">
      <c r="A30" s="1">
        <f>[1]январь!A30</f>
        <v>16</v>
      </c>
      <c r="B30" s="1" t="str">
        <f>[1]январь!B30</f>
        <v>с.С-Пятина</v>
      </c>
      <c r="C30" s="13" t="str">
        <f>[1]январь!C30</f>
        <v>ул.Гагарина</v>
      </c>
      <c r="D30" s="10">
        <v>4</v>
      </c>
      <c r="E30" s="22">
        <v>45303</v>
      </c>
      <c r="F30" s="13" t="s">
        <v>57</v>
      </c>
      <c r="G30" s="13">
        <v>1</v>
      </c>
      <c r="H30" s="13"/>
      <c r="I30" s="13">
        <v>1</v>
      </c>
      <c r="J30" s="13"/>
      <c r="K30" s="13">
        <v>1</v>
      </c>
      <c r="L30" s="13">
        <v>1</v>
      </c>
      <c r="M30" s="20"/>
      <c r="N30" s="20"/>
      <c r="O30" s="20"/>
      <c r="P30" s="20"/>
      <c r="Q30" s="20"/>
      <c r="R30" s="20"/>
      <c r="S30" s="20"/>
      <c r="T30" s="20"/>
      <c r="U30" s="20"/>
    </row>
    <row r="31" spans="1:21" x14ac:dyDescent="0.25">
      <c r="A31" s="1">
        <f>[1]январь!A31</f>
        <v>17</v>
      </c>
      <c r="B31" s="1" t="str">
        <f>[1]январь!B31</f>
        <v>с.С-Пятина</v>
      </c>
      <c r="C31" s="13" t="str">
        <f>[1]январь!C31</f>
        <v>ул.Пролетарская</v>
      </c>
      <c r="D31" s="10" t="s">
        <v>35</v>
      </c>
      <c r="E31" s="22">
        <v>45306</v>
      </c>
      <c r="F31" s="13" t="s">
        <v>57</v>
      </c>
      <c r="G31" s="13">
        <v>3</v>
      </c>
      <c r="H31" s="13"/>
      <c r="I31" s="13">
        <v>3</v>
      </c>
      <c r="J31" s="13"/>
      <c r="K31" s="13">
        <v>3</v>
      </c>
      <c r="L31" s="13">
        <v>3</v>
      </c>
      <c r="M31" s="20"/>
      <c r="N31" s="20"/>
      <c r="O31" s="20"/>
      <c r="P31" s="20"/>
      <c r="Q31" s="20"/>
      <c r="R31" s="20"/>
      <c r="S31" s="20"/>
      <c r="T31" s="20"/>
      <c r="U31" s="20"/>
    </row>
    <row r="32" spans="1:21" x14ac:dyDescent="0.25">
      <c r="A32" s="1">
        <f>[1]январь!A32</f>
        <v>18</v>
      </c>
      <c r="B32" s="1" t="str">
        <f>[1]январь!B32</f>
        <v>с.С-Пятина</v>
      </c>
      <c r="C32" s="13" t="str">
        <f>[1]январь!C32</f>
        <v>ул.Садовая</v>
      </c>
      <c r="D32" s="10" t="s">
        <v>36</v>
      </c>
      <c r="E32" s="22">
        <v>45306</v>
      </c>
      <c r="F32" s="13" t="s">
        <v>57</v>
      </c>
      <c r="G32" s="13">
        <v>5</v>
      </c>
      <c r="H32" s="13"/>
      <c r="I32" s="13">
        <v>3</v>
      </c>
      <c r="J32" s="13"/>
      <c r="K32" s="13">
        <v>5</v>
      </c>
      <c r="L32" s="13">
        <v>5</v>
      </c>
      <c r="M32" s="20"/>
      <c r="N32" s="20"/>
      <c r="O32" s="20"/>
      <c r="P32" s="20"/>
      <c r="Q32" s="20"/>
      <c r="R32" s="20"/>
      <c r="S32" s="20"/>
      <c r="T32" s="20"/>
      <c r="U32" s="20"/>
    </row>
    <row r="33" spans="1:21" x14ac:dyDescent="0.25">
      <c r="A33" s="1">
        <f>[1]январь!A33</f>
        <v>19</v>
      </c>
      <c r="B33" s="1" t="str">
        <f>[1]январь!B33</f>
        <v>с.С-Пятина</v>
      </c>
      <c r="C33" s="13" t="str">
        <f>[1]январь!C33</f>
        <v>ул.Социолистическая</v>
      </c>
      <c r="D33" s="10" t="s">
        <v>37</v>
      </c>
      <c r="E33" s="22">
        <v>45307</v>
      </c>
      <c r="F33" s="13" t="s">
        <v>57</v>
      </c>
      <c r="G33" s="13">
        <v>3</v>
      </c>
      <c r="H33" s="13"/>
      <c r="I33" s="13">
        <v>1</v>
      </c>
      <c r="J33" s="13"/>
      <c r="K33" s="13">
        <v>3</v>
      </c>
      <c r="L33" s="13">
        <v>3</v>
      </c>
    </row>
    <row r="34" spans="1:21" x14ac:dyDescent="0.25">
      <c r="A34" s="1">
        <f>[1]январь!A34</f>
        <v>20</v>
      </c>
      <c r="B34" s="1" t="str">
        <f>[1]январь!B34</f>
        <v>с.Чел.Майдан</v>
      </c>
      <c r="C34" s="13" t="str">
        <f>[1]январь!C34</f>
        <v>ул. Молодежная</v>
      </c>
      <c r="D34" s="10" t="s">
        <v>38</v>
      </c>
      <c r="E34" s="22">
        <v>45307</v>
      </c>
      <c r="F34" s="13" t="s">
        <v>57</v>
      </c>
      <c r="G34" s="13">
        <v>4</v>
      </c>
      <c r="H34" s="13"/>
      <c r="I34" s="13">
        <v>4</v>
      </c>
      <c r="J34" s="13"/>
      <c r="K34" s="13">
        <v>4</v>
      </c>
      <c r="L34" s="13">
        <v>4</v>
      </c>
      <c r="M34" s="20"/>
      <c r="N34" s="20"/>
      <c r="O34" s="20"/>
      <c r="P34" s="20"/>
      <c r="Q34" s="20"/>
      <c r="R34" s="20"/>
      <c r="S34" s="20"/>
      <c r="T34" s="20"/>
      <c r="U34" s="20"/>
    </row>
    <row r="35" spans="1:21" x14ac:dyDescent="0.25">
      <c r="A35" s="1">
        <f>[1]январь!A35</f>
        <v>21</v>
      </c>
      <c r="B35" s="1" t="str">
        <f>[1]январь!B35</f>
        <v>с.Чел.Майдан</v>
      </c>
      <c r="C35" s="13" t="str">
        <f>[1]январь!C35</f>
        <v>ул. Ударная</v>
      </c>
      <c r="D35" s="10" t="s">
        <v>39</v>
      </c>
      <c r="E35" s="22">
        <v>45307</v>
      </c>
      <c r="F35" s="13" t="s">
        <v>57</v>
      </c>
      <c r="G35" s="13">
        <v>3</v>
      </c>
      <c r="H35" s="13"/>
      <c r="I35" s="13">
        <v>3</v>
      </c>
      <c r="J35" s="13"/>
      <c r="K35" s="13">
        <v>3</v>
      </c>
      <c r="L35" s="13">
        <v>3</v>
      </c>
      <c r="M35" s="20"/>
      <c r="N35" s="20"/>
      <c r="O35" s="20"/>
      <c r="P35" s="20"/>
      <c r="Q35" s="20"/>
      <c r="R35" s="20"/>
      <c r="S35" s="20"/>
      <c r="T35" s="20"/>
      <c r="U35" s="20"/>
    </row>
    <row r="36" spans="1:21" x14ac:dyDescent="0.25">
      <c r="A36" s="1">
        <f>[1]январь!A36</f>
        <v>22</v>
      </c>
      <c r="B36" s="1" t="str">
        <f>[1]январь!B36</f>
        <v>с.Чел.Майдан</v>
      </c>
      <c r="C36" s="13" t="str">
        <f>[1]январь!C36</f>
        <v>ул.Восточная</v>
      </c>
      <c r="D36" s="10" t="s">
        <v>40</v>
      </c>
      <c r="E36" s="22">
        <v>45308</v>
      </c>
      <c r="F36" s="13" t="s">
        <v>57</v>
      </c>
      <c r="G36" s="13">
        <v>10</v>
      </c>
      <c r="H36" s="13"/>
      <c r="I36" s="13">
        <v>3</v>
      </c>
      <c r="J36" s="13"/>
      <c r="K36" s="13">
        <v>10</v>
      </c>
      <c r="L36" s="13">
        <v>10</v>
      </c>
      <c r="M36" s="20"/>
      <c r="N36" s="20"/>
      <c r="O36" s="20"/>
      <c r="P36" s="20"/>
      <c r="Q36" s="20"/>
      <c r="R36" s="20"/>
      <c r="S36" s="20"/>
      <c r="T36" s="20"/>
      <c r="U36" s="20"/>
    </row>
    <row r="37" spans="1:21" x14ac:dyDescent="0.25">
      <c r="A37" s="1">
        <f>[1]январь!A37</f>
        <v>23</v>
      </c>
      <c r="B37" s="1" t="str">
        <f>[1]январь!B37</f>
        <v>с.Чел.Майдан</v>
      </c>
      <c r="C37" s="13" t="str">
        <f>[1]январь!C37</f>
        <v>ул.Зеленая</v>
      </c>
      <c r="D37" s="10">
        <v>3</v>
      </c>
      <c r="E37" s="22">
        <v>45308</v>
      </c>
      <c r="F37" s="13" t="s">
        <v>57</v>
      </c>
      <c r="G37" s="13">
        <v>1</v>
      </c>
      <c r="H37" s="13"/>
      <c r="I37" s="13">
        <v>1</v>
      </c>
      <c r="J37" s="13"/>
      <c r="K37" s="13">
        <v>1</v>
      </c>
      <c r="L37" s="13">
        <v>1</v>
      </c>
      <c r="M37" s="20"/>
      <c r="N37" s="20"/>
      <c r="O37" s="20"/>
      <c r="P37" s="20"/>
      <c r="Q37" s="20"/>
      <c r="R37" s="20"/>
      <c r="S37" s="20"/>
      <c r="T37" s="20"/>
      <c r="U37" s="20"/>
    </row>
    <row r="38" spans="1:21" x14ac:dyDescent="0.25">
      <c r="A38" s="1">
        <f>[1]январь!A38</f>
        <v>24</v>
      </c>
      <c r="B38" s="1" t="str">
        <f>[1]январь!B38</f>
        <v>с.Чел.Майдан</v>
      </c>
      <c r="C38" s="13" t="str">
        <f>[1]январь!C38</f>
        <v>ул.Красноармейская</v>
      </c>
      <c r="D38" s="10" t="s">
        <v>41</v>
      </c>
      <c r="E38" s="22">
        <v>45308</v>
      </c>
      <c r="F38" s="13" t="s">
        <v>57</v>
      </c>
      <c r="G38" s="13">
        <v>3</v>
      </c>
      <c r="H38" s="13"/>
      <c r="I38" s="13">
        <v>1</v>
      </c>
      <c r="J38" s="13"/>
      <c r="K38" s="13">
        <v>3</v>
      </c>
      <c r="L38" s="13">
        <v>3</v>
      </c>
      <c r="M38" s="20"/>
      <c r="N38" s="20"/>
      <c r="O38" s="20"/>
      <c r="P38" s="20"/>
      <c r="Q38" s="20"/>
      <c r="R38" s="20"/>
      <c r="S38" s="20"/>
      <c r="T38" s="20"/>
      <c r="U38" s="20"/>
    </row>
    <row r="39" spans="1:21" x14ac:dyDescent="0.25">
      <c r="A39" s="1">
        <f>[1]январь!A39</f>
        <v>25</v>
      </c>
      <c r="B39" s="1" t="str">
        <f>[1]январь!B39</f>
        <v>с.Чел.Майдан</v>
      </c>
      <c r="C39" s="13" t="str">
        <f>[1]январь!C39</f>
        <v>ул.Мичурина</v>
      </c>
      <c r="D39" s="10" t="s">
        <v>42</v>
      </c>
      <c r="E39" s="22">
        <v>45309</v>
      </c>
      <c r="F39" s="13" t="s">
        <v>57</v>
      </c>
      <c r="G39" s="13">
        <v>6</v>
      </c>
      <c r="H39" s="13"/>
      <c r="I39" s="13">
        <v>6</v>
      </c>
      <c r="J39" s="13"/>
      <c r="K39" s="13">
        <v>6</v>
      </c>
      <c r="L39" s="13">
        <v>6</v>
      </c>
      <c r="M39" s="20"/>
      <c r="N39" s="20"/>
      <c r="O39" s="20"/>
      <c r="P39" s="20"/>
      <c r="Q39" s="20"/>
      <c r="R39" s="20"/>
      <c r="S39" s="20"/>
      <c r="T39" s="20"/>
      <c r="U39" s="20"/>
    </row>
    <row r="40" spans="1:21" x14ac:dyDescent="0.25">
      <c r="A40" s="1">
        <f>[1]январь!A40</f>
        <v>26</v>
      </c>
      <c r="B40" s="1" t="str">
        <f>[1]январь!B40</f>
        <v>с.Чел.Майдан</v>
      </c>
      <c r="C40" s="13" t="str">
        <f>[1]январь!C40</f>
        <v>ул.Садовая</v>
      </c>
      <c r="D40" s="10" t="s">
        <v>43</v>
      </c>
      <c r="E40" s="22">
        <v>45309</v>
      </c>
      <c r="F40" s="13" t="s">
        <v>57</v>
      </c>
      <c r="G40" s="13">
        <v>7</v>
      </c>
      <c r="H40" s="13"/>
      <c r="I40" s="13">
        <v>7</v>
      </c>
      <c r="J40" s="13"/>
      <c r="K40" s="13">
        <v>7</v>
      </c>
      <c r="L40" s="13">
        <v>7</v>
      </c>
      <c r="M40" s="20"/>
      <c r="N40" s="20"/>
      <c r="O40" s="20"/>
      <c r="P40" s="20"/>
      <c r="Q40" s="20"/>
      <c r="R40" s="20"/>
      <c r="S40" s="20"/>
      <c r="T40" s="20"/>
      <c r="U40" s="20"/>
    </row>
    <row r="41" spans="1:21" ht="25.5" x14ac:dyDescent="0.25">
      <c r="A41" s="1">
        <f>[1]январь!A41</f>
        <v>27</v>
      </c>
      <c r="B41" s="1" t="str">
        <f>[1]январь!B41</f>
        <v>с.Чел.Майдан</v>
      </c>
      <c r="C41" s="13" t="str">
        <f>[1]январь!C41</f>
        <v>ул.Советская</v>
      </c>
      <c r="D41" s="10" t="s">
        <v>44</v>
      </c>
      <c r="E41" s="22">
        <v>45310</v>
      </c>
      <c r="F41" s="13" t="s">
        <v>57</v>
      </c>
      <c r="G41" s="13">
        <v>12</v>
      </c>
      <c r="H41" s="13"/>
      <c r="I41" s="13">
        <v>4</v>
      </c>
      <c r="J41" s="13"/>
      <c r="K41" s="13">
        <v>12</v>
      </c>
      <c r="L41" s="13">
        <v>12</v>
      </c>
      <c r="M41" s="20"/>
      <c r="N41" s="20"/>
      <c r="O41" s="20"/>
      <c r="P41" s="20"/>
      <c r="Q41" s="20"/>
      <c r="R41" s="20"/>
      <c r="S41" s="20"/>
      <c r="T41" s="20"/>
      <c r="U41" s="20"/>
    </row>
    <row r="42" spans="1:21" ht="38.25" x14ac:dyDescent="0.25">
      <c r="A42" s="1">
        <f>[1]январь!A42</f>
        <v>28</v>
      </c>
      <c r="B42" s="1" t="str">
        <f>[1]январь!B42</f>
        <v>с.Чел.Майдан</v>
      </c>
      <c r="C42" s="13" t="str">
        <f>[1]январь!C42</f>
        <v>ул.Центральная</v>
      </c>
      <c r="D42" s="10" t="s">
        <v>45</v>
      </c>
      <c r="E42" s="22">
        <v>45313</v>
      </c>
      <c r="F42" s="13" t="s">
        <v>57</v>
      </c>
      <c r="G42" s="13">
        <v>27</v>
      </c>
      <c r="H42" s="13"/>
      <c r="I42" s="13">
        <v>2</v>
      </c>
      <c r="J42" s="13">
        <v>25</v>
      </c>
      <c r="K42" s="13">
        <v>27</v>
      </c>
      <c r="L42" s="13">
        <v>27</v>
      </c>
      <c r="M42" s="20"/>
      <c r="N42" s="20"/>
      <c r="O42" s="20"/>
      <c r="P42" s="20"/>
      <c r="Q42" s="20"/>
      <c r="R42" s="20"/>
      <c r="S42" s="20"/>
      <c r="T42" s="20"/>
      <c r="U42" s="20"/>
    </row>
    <row r="43" spans="1:21" ht="51" x14ac:dyDescent="0.25">
      <c r="A43" s="1">
        <f>[1]январь!A43</f>
        <v>29</v>
      </c>
      <c r="B43" s="1" t="str">
        <f>[1]январь!B43</f>
        <v>с.Яз-Пятина</v>
      </c>
      <c r="C43" s="13" t="str">
        <f>[1]январь!C43</f>
        <v>ул.Гагарина</v>
      </c>
      <c r="D43" s="10" t="s">
        <v>46</v>
      </c>
      <c r="E43" s="22">
        <v>45314</v>
      </c>
      <c r="F43" s="13" t="s">
        <v>57</v>
      </c>
      <c r="G43" s="13">
        <v>36</v>
      </c>
      <c r="H43" s="13"/>
      <c r="I43" s="13">
        <v>5</v>
      </c>
      <c r="J43" s="13">
        <v>25</v>
      </c>
      <c r="K43" s="13">
        <v>36</v>
      </c>
      <c r="L43" s="13">
        <v>36</v>
      </c>
      <c r="M43" s="20"/>
      <c r="N43" s="20"/>
      <c r="O43" s="20"/>
      <c r="P43" s="20"/>
      <c r="Q43" s="20"/>
      <c r="R43" s="20"/>
      <c r="S43" s="20"/>
      <c r="T43" s="20"/>
      <c r="U43" s="20"/>
    </row>
    <row r="44" spans="1:21" ht="38.25" x14ac:dyDescent="0.25">
      <c r="A44" s="1">
        <f>[1]январь!A44</f>
        <v>30</v>
      </c>
      <c r="B44" s="1" t="str">
        <f>[1]январь!B44</f>
        <v>с.Яз-Пятина</v>
      </c>
      <c r="C44" s="13" t="str">
        <f>[1]январь!C44</f>
        <v>ул.Садовая</v>
      </c>
      <c r="D44" s="10" t="s">
        <v>47</v>
      </c>
      <c r="E44" s="13" t="s">
        <v>54</v>
      </c>
      <c r="F44" s="13" t="s">
        <v>57</v>
      </c>
      <c r="G44" s="13">
        <v>24</v>
      </c>
      <c r="H44" s="13"/>
      <c r="I44" s="13">
        <v>5</v>
      </c>
      <c r="J44" s="13">
        <v>15</v>
      </c>
      <c r="K44" s="13">
        <v>24</v>
      </c>
      <c r="L44" s="13">
        <v>24</v>
      </c>
      <c r="M44" s="20"/>
      <c r="N44" s="20"/>
      <c r="O44" s="20"/>
      <c r="P44" s="20"/>
      <c r="Q44" s="20"/>
      <c r="R44" s="20"/>
      <c r="S44" s="20"/>
      <c r="T44" s="20"/>
      <c r="U44" s="20"/>
    </row>
    <row r="45" spans="1:21" x14ac:dyDescent="0.25">
      <c r="A45" s="1">
        <f>[1]январь!A45</f>
        <v>31</v>
      </c>
      <c r="B45" s="1" t="str">
        <f>[1]январь!B45</f>
        <v>с.Ямщина</v>
      </c>
      <c r="C45" s="13" t="str">
        <f>[1]январь!C45</f>
        <v>Ленина</v>
      </c>
      <c r="D45" s="10" t="s">
        <v>48</v>
      </c>
      <c r="E45" s="22">
        <v>45316</v>
      </c>
      <c r="F45" s="13" t="s">
        <v>57</v>
      </c>
      <c r="G45" s="13">
        <v>10</v>
      </c>
      <c r="H45" s="13"/>
      <c r="I45" s="13">
        <v>3</v>
      </c>
      <c r="J45" s="13"/>
      <c r="K45" s="13">
        <v>10</v>
      </c>
      <c r="L45" s="13">
        <v>10</v>
      </c>
    </row>
    <row r="46" spans="1:21" x14ac:dyDescent="0.25">
      <c r="A46" s="1">
        <f>[1]январь!A46</f>
        <v>32</v>
      </c>
      <c r="B46" s="1" t="str">
        <f>[1]январь!B46</f>
        <v>с.Ямщина</v>
      </c>
      <c r="C46" s="13" t="str">
        <f>[1]январь!C46</f>
        <v>ул. Молодежная</v>
      </c>
      <c r="D46" s="10" t="s">
        <v>49</v>
      </c>
      <c r="E46" s="22">
        <v>45317</v>
      </c>
      <c r="F46" s="13" t="s">
        <v>57</v>
      </c>
      <c r="G46" s="13">
        <v>6</v>
      </c>
      <c r="H46" s="13"/>
      <c r="I46" s="13">
        <v>3</v>
      </c>
      <c r="J46" s="13"/>
      <c r="K46" s="13">
        <v>6</v>
      </c>
      <c r="L46" s="13">
        <v>6</v>
      </c>
    </row>
    <row r="47" spans="1:21" x14ac:dyDescent="0.25">
      <c r="A47" s="1">
        <f>[1]январь!A47</f>
        <v>33</v>
      </c>
      <c r="B47" s="1" t="str">
        <f>[1]январь!B47</f>
        <v>с.Ямщина</v>
      </c>
      <c r="C47" s="13" t="str">
        <f>[1]январь!C47</f>
        <v>ул.Кирова</v>
      </c>
      <c r="D47" s="10" t="s">
        <v>50</v>
      </c>
      <c r="E47" s="22">
        <v>45320</v>
      </c>
      <c r="F47" s="13" t="s">
        <v>57</v>
      </c>
      <c r="G47" s="13">
        <v>3</v>
      </c>
      <c r="H47" s="13"/>
      <c r="I47" s="13">
        <v>3</v>
      </c>
      <c r="J47" s="13"/>
      <c r="K47" s="13">
        <v>3</v>
      </c>
      <c r="L47" s="13">
        <v>3</v>
      </c>
    </row>
    <row r="48" spans="1:21" x14ac:dyDescent="0.25">
      <c r="A48" s="1">
        <f>[1]январь!A48</f>
        <v>34</v>
      </c>
      <c r="B48" s="1" t="str">
        <f>[1]январь!B48</f>
        <v>с.Ямщина</v>
      </c>
      <c r="C48" s="13" t="str">
        <f>[1]январь!C48</f>
        <v>ул. Куйбышева</v>
      </c>
      <c r="D48" s="10">
        <v>10.6</v>
      </c>
      <c r="E48" s="13" t="s">
        <v>55</v>
      </c>
      <c r="F48" s="13" t="s">
        <v>57</v>
      </c>
      <c r="G48" s="13">
        <v>2</v>
      </c>
      <c r="H48" s="13"/>
      <c r="I48" s="13">
        <v>2</v>
      </c>
      <c r="J48" s="13"/>
      <c r="K48" s="13">
        <v>2</v>
      </c>
      <c r="L48" s="13">
        <v>2</v>
      </c>
    </row>
    <row r="49" spans="1:21" ht="25.5" x14ac:dyDescent="0.25">
      <c r="A49" s="1">
        <f>[1]январь!A49</f>
        <v>35</v>
      </c>
      <c r="B49" s="1" t="str">
        <f>[1]январь!B49</f>
        <v>с.Ямщина</v>
      </c>
      <c r="C49" s="13" t="str">
        <f>[1]январь!C49</f>
        <v>ул.Ленина</v>
      </c>
      <c r="D49" s="10" t="s">
        <v>51</v>
      </c>
      <c r="E49" s="13" t="s">
        <v>56</v>
      </c>
      <c r="F49" s="13" t="s">
        <v>57</v>
      </c>
      <c r="G49" s="13">
        <v>13</v>
      </c>
      <c r="H49" s="13"/>
      <c r="I49" s="13">
        <v>5</v>
      </c>
      <c r="J49" s="13">
        <v>5</v>
      </c>
      <c r="K49" s="13">
        <v>13</v>
      </c>
      <c r="L49" s="13">
        <v>13</v>
      </c>
    </row>
    <row r="50" spans="1:21" ht="38.25" x14ac:dyDescent="0.25">
      <c r="A50" s="8">
        <f>[1]январь!A50</f>
        <v>36</v>
      </c>
      <c r="B50" s="1" t="str">
        <f>[1]январь!B50</f>
        <v>с.Ямщина</v>
      </c>
      <c r="C50" s="1" t="str">
        <f>[1]январь!C50</f>
        <v>ул.Чапаева</v>
      </c>
      <c r="D50" s="60" t="s">
        <v>52</v>
      </c>
      <c r="E50" s="23">
        <v>45322</v>
      </c>
      <c r="F50" s="1" t="s">
        <v>57</v>
      </c>
      <c r="G50" s="8">
        <v>27</v>
      </c>
      <c r="H50" s="18"/>
      <c r="I50" s="18">
        <v>9</v>
      </c>
      <c r="J50" s="18">
        <v>15</v>
      </c>
      <c r="K50" s="18">
        <v>27</v>
      </c>
      <c r="L50" s="18">
        <v>27</v>
      </c>
    </row>
    <row r="51" spans="1:21" ht="25.5" x14ac:dyDescent="0.25">
      <c r="A51" s="1"/>
      <c r="B51" s="1"/>
      <c r="C51" s="1"/>
      <c r="D51" s="61" t="s">
        <v>53</v>
      </c>
      <c r="E51" s="23">
        <v>45322</v>
      </c>
      <c r="F51" s="1" t="s">
        <v>57</v>
      </c>
      <c r="G51" s="1">
        <v>14</v>
      </c>
      <c r="H51" s="1"/>
      <c r="I51" s="1">
        <v>4</v>
      </c>
      <c r="J51" s="1">
        <v>10</v>
      </c>
      <c r="K51" s="1">
        <v>14</v>
      </c>
      <c r="L51" s="1">
        <v>14</v>
      </c>
    </row>
    <row r="52" spans="1:21" x14ac:dyDescent="0.25">
      <c r="A52" s="1"/>
      <c r="B52" s="21"/>
      <c r="C52" s="21" t="s">
        <v>17</v>
      </c>
      <c r="D52" s="16"/>
      <c r="E52" s="21"/>
      <c r="F52" s="21"/>
      <c r="G52" s="21">
        <v>354</v>
      </c>
      <c r="H52" s="21">
        <v>17</v>
      </c>
      <c r="I52" s="21">
        <v>144</v>
      </c>
      <c r="J52" s="21">
        <v>171</v>
      </c>
      <c r="K52" s="21">
        <v>376</v>
      </c>
      <c r="L52" s="21">
        <v>376</v>
      </c>
    </row>
    <row r="53" spans="1:21" x14ac:dyDescent="0.25">
      <c r="A53" s="1"/>
      <c r="B53" s="1"/>
      <c r="C53" s="1"/>
      <c r="D53" s="16" t="s">
        <v>58</v>
      </c>
      <c r="E53" s="1"/>
      <c r="F53" s="1"/>
      <c r="G53" s="1"/>
      <c r="H53" s="1"/>
      <c r="I53" s="1"/>
      <c r="J53" s="1"/>
      <c r="K53" s="1"/>
      <c r="L53" s="1"/>
    </row>
    <row r="54" spans="1:21" ht="25.5" x14ac:dyDescent="0.25">
      <c r="A54" s="1">
        <v>1</v>
      </c>
      <c r="B54" s="1" t="s">
        <v>59</v>
      </c>
      <c r="C54" s="1" t="s">
        <v>60</v>
      </c>
      <c r="D54" s="61" t="s">
        <v>63</v>
      </c>
      <c r="E54" s="23">
        <v>45321</v>
      </c>
      <c r="F54" s="1" t="s">
        <v>57</v>
      </c>
      <c r="G54" s="1">
        <v>1</v>
      </c>
      <c r="H54" s="1"/>
      <c r="I54" s="1"/>
      <c r="J54" s="1"/>
      <c r="K54" s="1"/>
      <c r="L54" s="1"/>
      <c r="M54" s="20"/>
      <c r="N54" s="20"/>
      <c r="O54" s="20"/>
      <c r="P54" s="20"/>
      <c r="Q54" s="20"/>
      <c r="R54" s="20"/>
      <c r="S54" s="20"/>
      <c r="T54" s="20"/>
      <c r="U54" s="20"/>
    </row>
    <row r="55" spans="1:21" ht="25.5" x14ac:dyDescent="0.25">
      <c r="A55" s="1">
        <v>2</v>
      </c>
      <c r="B55" s="1" t="s">
        <v>59</v>
      </c>
      <c r="C55" s="1" t="s">
        <v>61</v>
      </c>
      <c r="D55" s="61" t="s">
        <v>64</v>
      </c>
      <c r="E55" s="23">
        <v>45321</v>
      </c>
      <c r="F55" s="1" t="s">
        <v>57</v>
      </c>
      <c r="G55" s="1">
        <v>1</v>
      </c>
      <c r="H55" s="1"/>
      <c r="I55" s="1"/>
      <c r="J55" s="1"/>
      <c r="K55" s="1"/>
      <c r="L55" s="1"/>
      <c r="M55" s="20"/>
      <c r="N55" s="20"/>
      <c r="O55" s="20"/>
      <c r="P55" s="20"/>
      <c r="Q55" s="20"/>
      <c r="R55" s="20"/>
      <c r="S55" s="20"/>
      <c r="T55" s="20"/>
      <c r="U55" s="20"/>
    </row>
    <row r="56" spans="1:21" x14ac:dyDescent="0.25">
      <c r="A56" s="1"/>
      <c r="B56" s="1"/>
      <c r="C56" s="1"/>
      <c r="D56" s="16"/>
      <c r="E56" s="1"/>
      <c r="F56" s="1"/>
      <c r="G56" s="1"/>
      <c r="H56" s="1"/>
      <c r="I56" s="1"/>
      <c r="J56" s="1"/>
      <c r="K56" s="1"/>
      <c r="L56" s="1"/>
      <c r="M56" s="20"/>
      <c r="N56" s="20"/>
      <c r="O56" s="20"/>
      <c r="P56" s="20"/>
      <c r="Q56" s="20"/>
      <c r="R56" s="20"/>
      <c r="S56" s="20"/>
      <c r="T56" s="20"/>
      <c r="U56" s="20"/>
    </row>
    <row r="57" spans="1:21" x14ac:dyDescent="0.25">
      <c r="A57" s="1"/>
      <c r="B57" s="21"/>
      <c r="C57" s="21" t="s">
        <v>17</v>
      </c>
      <c r="D57" s="16"/>
      <c r="E57" s="21"/>
      <c r="F57" s="21"/>
      <c r="G57" s="21">
        <v>2</v>
      </c>
      <c r="H57" s="21">
        <v>0</v>
      </c>
      <c r="I57" s="21">
        <v>0</v>
      </c>
      <c r="J57" s="21">
        <v>0</v>
      </c>
      <c r="K57" s="21">
        <v>2</v>
      </c>
      <c r="L57" s="21">
        <v>2</v>
      </c>
      <c r="M57" s="20"/>
      <c r="N57" s="20"/>
      <c r="O57" s="20"/>
      <c r="P57" s="20"/>
      <c r="Q57" s="20"/>
      <c r="R57" s="20"/>
      <c r="S57" s="20"/>
      <c r="T57" s="20"/>
      <c r="U57" s="20"/>
    </row>
    <row r="58" spans="1:21" x14ac:dyDescent="0.25">
      <c r="A58" s="1"/>
      <c r="B58" s="21"/>
      <c r="C58" s="21" t="s">
        <v>19</v>
      </c>
      <c r="D58" s="16"/>
      <c r="E58" s="21"/>
      <c r="F58" s="21"/>
      <c r="G58" s="21">
        <v>356</v>
      </c>
      <c r="H58" s="21">
        <v>17</v>
      </c>
      <c r="I58" s="21">
        <v>144</v>
      </c>
      <c r="J58" s="21">
        <v>171</v>
      </c>
      <c r="K58" s="21">
        <v>378</v>
      </c>
      <c r="L58" s="21">
        <v>378</v>
      </c>
      <c r="M58" s="20"/>
      <c r="N58" s="20"/>
      <c r="O58" s="20"/>
      <c r="P58" s="20"/>
      <c r="Q58" s="20"/>
      <c r="R58" s="20"/>
      <c r="S58" s="20"/>
      <c r="T58" s="20"/>
      <c r="U58" s="20"/>
    </row>
    <row r="59" spans="1:21" ht="25.5" x14ac:dyDescent="0.25">
      <c r="A59" s="1"/>
      <c r="B59" s="1"/>
      <c r="C59" s="21" t="s">
        <v>62</v>
      </c>
      <c r="D59" s="16"/>
      <c r="E59" s="1"/>
      <c r="F59" s="1"/>
      <c r="G59" s="1"/>
      <c r="H59" s="1"/>
      <c r="I59" s="1"/>
      <c r="J59" s="1"/>
      <c r="K59" s="1"/>
      <c r="L59" s="1"/>
      <c r="M59" s="20"/>
      <c r="N59" s="20"/>
      <c r="O59" s="20"/>
      <c r="P59" s="20"/>
      <c r="Q59" s="20"/>
      <c r="R59" s="20"/>
      <c r="S59" s="20"/>
      <c r="T59" s="20"/>
      <c r="U59" s="20"/>
    </row>
    <row r="60" spans="1:21" x14ac:dyDescent="0.25">
      <c r="A60" s="7"/>
      <c r="B60" s="7"/>
    </row>
    <row r="61" spans="1:21" x14ac:dyDescent="0.25">
      <c r="A61" s="7"/>
      <c r="B61" s="7"/>
      <c r="C61" s="3" t="s">
        <v>16</v>
      </c>
    </row>
    <row r="62" spans="1:21" x14ac:dyDescent="0.25">
      <c r="A62" s="7"/>
      <c r="B62" s="7"/>
    </row>
    <row r="63" spans="1:21" x14ac:dyDescent="0.2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</row>
    <row r="64" spans="1:21" x14ac:dyDescent="0.25">
      <c r="A64" s="7"/>
      <c r="B64" s="7"/>
    </row>
    <row r="65" spans="1:2" x14ac:dyDescent="0.25">
      <c r="A65" s="7"/>
      <c r="B65" s="7"/>
    </row>
    <row r="66" spans="1:2" x14ac:dyDescent="0.25">
      <c r="A66" s="7"/>
      <c r="B66" s="7"/>
    </row>
    <row r="67" spans="1:2" x14ac:dyDescent="0.25">
      <c r="A67" s="7"/>
      <c r="B67" s="7"/>
    </row>
    <row r="68" spans="1:2" x14ac:dyDescent="0.25">
      <c r="A68" s="7"/>
      <c r="B68" s="7"/>
    </row>
    <row r="69" spans="1:2" x14ac:dyDescent="0.25">
      <c r="A69" s="7"/>
      <c r="B69" s="7"/>
    </row>
    <row r="70" spans="1:2" x14ac:dyDescent="0.25">
      <c r="A70" s="7"/>
      <c r="B70" s="7"/>
    </row>
    <row r="71" spans="1:2" x14ac:dyDescent="0.25">
      <c r="A71" s="7"/>
      <c r="B71" s="7"/>
    </row>
    <row r="72" spans="1:2" x14ac:dyDescent="0.25">
      <c r="A72" s="7"/>
      <c r="B72" s="7"/>
    </row>
    <row r="73" spans="1:2" x14ac:dyDescent="0.25">
      <c r="A73" s="7"/>
      <c r="B73" s="7"/>
    </row>
    <row r="74" spans="1:2" x14ac:dyDescent="0.25">
      <c r="A74" s="7"/>
      <c r="B74" s="7"/>
    </row>
    <row r="75" spans="1:2" x14ac:dyDescent="0.25">
      <c r="A75" s="7"/>
      <c r="B75" s="7"/>
    </row>
    <row r="76" spans="1:2" x14ac:dyDescent="0.25">
      <c r="A76" s="7"/>
      <c r="B76" s="7"/>
    </row>
    <row r="77" spans="1:2" x14ac:dyDescent="0.25">
      <c r="A77" s="7"/>
      <c r="B77" s="7"/>
    </row>
    <row r="78" spans="1:2" x14ac:dyDescent="0.25">
      <c r="A78" s="7"/>
      <c r="B78" s="7"/>
    </row>
    <row r="79" spans="1:2" x14ac:dyDescent="0.25">
      <c r="A79" s="7"/>
      <c r="B79" s="7"/>
    </row>
    <row r="80" spans="1:2" x14ac:dyDescent="0.25">
      <c r="A80" s="7"/>
      <c r="B80" s="7"/>
    </row>
    <row r="81" spans="1:2" x14ac:dyDescent="0.25">
      <c r="A81" s="7"/>
      <c r="B81" s="7"/>
    </row>
    <row r="82" spans="1:2" x14ac:dyDescent="0.25">
      <c r="A82" s="7"/>
      <c r="B82" s="7"/>
    </row>
    <row r="83" spans="1:2" x14ac:dyDescent="0.25">
      <c r="A83" s="7"/>
      <c r="B83" s="7"/>
    </row>
    <row r="84" spans="1:2" x14ac:dyDescent="0.25">
      <c r="A84" s="7"/>
      <c r="B84" s="7"/>
    </row>
    <row r="85" spans="1:2" x14ac:dyDescent="0.25">
      <c r="A85" s="7"/>
      <c r="B85" s="7"/>
    </row>
    <row r="86" spans="1:2" x14ac:dyDescent="0.25">
      <c r="A86" s="7"/>
      <c r="B86" s="7"/>
    </row>
    <row r="87" spans="1:2" x14ac:dyDescent="0.25">
      <c r="A87" s="7"/>
      <c r="B87" s="7"/>
    </row>
  </sheetData>
  <customSheetViews>
    <customSheetView guid="{7A4C2E48-EB60-44FD-85D2-0ADF8D664E13}" topLeftCell="B108">
      <selection activeCell="D130" sqref="D130"/>
      <pageMargins left="0.7" right="0.7" top="0.75" bottom="0.75" header="0.3" footer="0.3"/>
      <pageSetup paperSize="9" orientation="portrait" verticalDpi="0" r:id="rId1"/>
    </customSheetView>
    <customSheetView guid="{742BF10D-D3C8-41B8-965A-D1745554E865}" topLeftCell="B200">
      <selection activeCell="B225" sqref="B225"/>
      <pageMargins left="0.7" right="0.7" top="0.75" bottom="0.75" header="0.3" footer="0.3"/>
      <pageSetup paperSize="9" orientation="portrait" verticalDpi="0" r:id="rId2"/>
    </customSheetView>
    <customSheetView guid="{A06425FA-86C9-4C57-BDCB-72FCD3ADDE67}">
      <selection activeCell="A8" sqref="A8:J8"/>
      <pageMargins left="0.7" right="0.7" top="0.75" bottom="0.75" header="0.3" footer="0.3"/>
      <pageSetup paperSize="9" orientation="portrait" verticalDpi="0" r:id="rId3"/>
    </customSheetView>
  </customSheetViews>
  <mergeCells count="17">
    <mergeCell ref="I6:L6"/>
    <mergeCell ref="A63:L63"/>
    <mergeCell ref="A8:L8"/>
    <mergeCell ref="A9:L9"/>
    <mergeCell ref="A11:A12"/>
    <mergeCell ref="B11:B12"/>
    <mergeCell ref="C11:C12"/>
    <mergeCell ref="G11:L11"/>
    <mergeCell ref="A14:L14"/>
    <mergeCell ref="D11:D12"/>
    <mergeCell ref="E11:E12"/>
    <mergeCell ref="F11:F12"/>
    <mergeCell ref="I3:L3"/>
    <mergeCell ref="I2:L2"/>
    <mergeCell ref="I1:L1"/>
    <mergeCell ref="I4:L4"/>
    <mergeCell ref="I5:L5"/>
  </mergeCells>
  <pageMargins left="0.70866141732283472" right="0.70866141732283472" top="0.31496062992125984" bottom="0.39370078740157483" header="0.31496062992125984" footer="0.31496062992125984"/>
  <pageSetup paperSize="9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opLeftCell="A40" zoomScaleNormal="100" zoomScaleSheetLayoutView="100" workbookViewId="0">
      <selection activeCell="G70" sqref="G70"/>
    </sheetView>
  </sheetViews>
  <sheetFormatPr defaultColWidth="9.140625" defaultRowHeight="12.75" x14ac:dyDescent="0.25"/>
  <cols>
    <col min="1" max="1" width="8.42578125" style="33" customWidth="1"/>
    <col min="2" max="2" width="22.42578125" style="33" customWidth="1"/>
    <col min="3" max="4" width="21.5703125" style="33" customWidth="1"/>
    <col min="5" max="5" width="10.42578125" style="33" customWidth="1"/>
    <col min="6" max="6" width="10.28515625" style="33" customWidth="1"/>
    <col min="7" max="7" width="11.42578125" style="33" customWidth="1"/>
    <col min="8" max="10" width="9.28515625" style="33" customWidth="1"/>
    <col min="11" max="11" width="12" style="33" customWidth="1"/>
    <col min="12" max="12" width="9.28515625" style="33" customWidth="1"/>
    <col min="13" max="21" width="9.140625" style="33"/>
    <col min="22" max="16384" width="9.140625" style="11"/>
  </cols>
  <sheetData>
    <row r="1" spans="1:12" ht="12.95" customHeight="1" x14ac:dyDescent="0.25">
      <c r="G1" s="4"/>
      <c r="H1" s="4"/>
      <c r="I1" s="45" t="s">
        <v>15</v>
      </c>
      <c r="J1" s="45"/>
      <c r="K1" s="45"/>
      <c r="L1" s="45"/>
    </row>
    <row r="2" spans="1:12" ht="12.95" customHeight="1" x14ac:dyDescent="0.25">
      <c r="G2" s="4"/>
      <c r="H2" s="4"/>
      <c r="I2" s="46" t="s">
        <v>7</v>
      </c>
      <c r="J2" s="46"/>
      <c r="K2" s="46"/>
      <c r="L2" s="46"/>
    </row>
    <row r="3" spans="1:12" ht="12.95" customHeight="1" x14ac:dyDescent="0.25">
      <c r="G3" s="4"/>
      <c r="H3" s="4"/>
      <c r="I3" s="46" t="s">
        <v>8</v>
      </c>
      <c r="J3" s="46"/>
      <c r="K3" s="46"/>
      <c r="L3" s="46"/>
    </row>
    <row r="4" spans="1:12" s="33" customFormat="1" ht="12.95" customHeight="1" x14ac:dyDescent="0.25">
      <c r="I4" s="46" t="s">
        <v>926</v>
      </c>
      <c r="J4" s="46"/>
      <c r="K4" s="46"/>
      <c r="L4" s="46"/>
    </row>
    <row r="5" spans="1:12" s="33" customFormat="1" ht="12.95" customHeight="1" x14ac:dyDescent="0.25">
      <c r="I5" s="46" t="s">
        <v>20</v>
      </c>
      <c r="J5" s="46"/>
      <c r="K5" s="46"/>
      <c r="L5" s="46"/>
    </row>
    <row r="6" spans="1:12" s="33" customFormat="1" ht="12.95" customHeight="1" x14ac:dyDescent="0.25">
      <c r="I6" s="46" t="s">
        <v>9</v>
      </c>
      <c r="J6" s="46"/>
      <c r="K6" s="46"/>
      <c r="L6" s="46"/>
    </row>
    <row r="7" spans="1:12" s="33" customFormat="1" ht="12.95" customHeight="1" x14ac:dyDescent="0.25"/>
    <row r="8" spans="1:12" s="33" customFormat="1" ht="12.95" customHeight="1" x14ac:dyDescent="0.25">
      <c r="A8" s="51" t="s">
        <v>10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s="33" customFormat="1" ht="12.95" customHeight="1" x14ac:dyDescent="0.25">
      <c r="A9" s="52" t="s">
        <v>1127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s="33" customFormat="1" ht="12.95" customHeight="1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s="33" customFormat="1" ht="12.95" customHeight="1" x14ac:dyDescent="0.25"/>
    <row r="12" spans="1:12" s="33" customFormat="1" ht="12.95" customHeight="1" x14ac:dyDescent="0.25">
      <c r="A12" s="53" t="s">
        <v>6</v>
      </c>
      <c r="B12" s="53" t="s">
        <v>0</v>
      </c>
      <c r="C12" s="53" t="s">
        <v>1</v>
      </c>
      <c r="D12" s="54" t="s">
        <v>11</v>
      </c>
      <c r="E12" s="53" t="s">
        <v>21</v>
      </c>
      <c r="F12" s="53" t="s">
        <v>22</v>
      </c>
      <c r="G12" s="56" t="s">
        <v>2</v>
      </c>
      <c r="H12" s="57"/>
      <c r="I12" s="57"/>
      <c r="J12" s="57"/>
      <c r="K12" s="57"/>
      <c r="L12" s="58"/>
    </row>
    <row r="13" spans="1:12" s="33" customFormat="1" ht="25.5" x14ac:dyDescent="0.25">
      <c r="A13" s="53"/>
      <c r="B13" s="53"/>
      <c r="C13" s="53"/>
      <c r="D13" s="55"/>
      <c r="E13" s="53"/>
      <c r="F13" s="53"/>
      <c r="G13" s="38" t="s">
        <v>3</v>
      </c>
      <c r="H13" s="38" t="s">
        <v>5</v>
      </c>
      <c r="I13" s="38" t="s">
        <v>4</v>
      </c>
      <c r="J13" s="38" t="s">
        <v>12</v>
      </c>
      <c r="K13" s="38" t="s">
        <v>13</v>
      </c>
      <c r="L13" s="36" t="s">
        <v>14</v>
      </c>
    </row>
    <row r="14" spans="1:12" s="33" customFormat="1" x14ac:dyDescent="0.2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</row>
    <row r="15" spans="1:12" s="33" customFormat="1" ht="12.95" customHeight="1" x14ac:dyDescent="0.25">
      <c r="A15" s="47" t="s">
        <v>25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9"/>
    </row>
    <row r="16" spans="1:12" s="33" customFormat="1" x14ac:dyDescent="0.25">
      <c r="A16" s="1">
        <v>1</v>
      </c>
      <c r="B16" s="1" t="s">
        <v>66</v>
      </c>
      <c r="C16" s="13" t="s">
        <v>80</v>
      </c>
      <c r="D16" s="10">
        <v>64</v>
      </c>
      <c r="E16" s="13" t="s">
        <v>141</v>
      </c>
      <c r="F16" s="13" t="s">
        <v>57</v>
      </c>
      <c r="G16" s="13">
        <v>1</v>
      </c>
      <c r="H16" s="13"/>
      <c r="I16" s="13"/>
      <c r="J16" s="13"/>
      <c r="K16" s="13">
        <v>1</v>
      </c>
      <c r="L16" s="13">
        <v>1</v>
      </c>
    </row>
    <row r="17" spans="1:12" s="33" customFormat="1" ht="25.5" x14ac:dyDescent="0.25">
      <c r="A17" s="1">
        <v>2</v>
      </c>
      <c r="B17" s="1" t="s">
        <v>67</v>
      </c>
      <c r="C17" s="13" t="s">
        <v>81</v>
      </c>
      <c r="D17" s="10" t="s">
        <v>114</v>
      </c>
      <c r="E17" s="13" t="s">
        <v>141</v>
      </c>
      <c r="F17" s="13" t="s">
        <v>57</v>
      </c>
      <c r="G17" s="13">
        <v>10</v>
      </c>
      <c r="H17" s="13">
        <v>5</v>
      </c>
      <c r="I17" s="13"/>
      <c r="J17" s="13">
        <v>10</v>
      </c>
      <c r="K17" s="13">
        <v>10</v>
      </c>
      <c r="L17" s="13">
        <v>10</v>
      </c>
    </row>
    <row r="18" spans="1:12" s="33" customFormat="1" x14ac:dyDescent="0.25">
      <c r="A18" s="1">
        <v>3</v>
      </c>
      <c r="B18" s="1" t="s">
        <v>67</v>
      </c>
      <c r="C18" s="13" t="s">
        <v>82</v>
      </c>
      <c r="D18" s="10" t="s">
        <v>115</v>
      </c>
      <c r="E18" s="22">
        <v>45324</v>
      </c>
      <c r="F18" s="13" t="s">
        <v>57</v>
      </c>
      <c r="G18" s="13">
        <v>5</v>
      </c>
      <c r="H18" s="13"/>
      <c r="I18" s="13">
        <v>5</v>
      </c>
      <c r="J18" s="13"/>
      <c r="K18" s="13">
        <v>5</v>
      </c>
      <c r="L18" s="13">
        <v>5</v>
      </c>
    </row>
    <row r="19" spans="1:12" s="33" customFormat="1" ht="25.5" x14ac:dyDescent="0.25">
      <c r="A19" s="1">
        <v>4</v>
      </c>
      <c r="B19" s="1" t="s">
        <v>67</v>
      </c>
      <c r="C19" s="13" t="s">
        <v>83</v>
      </c>
      <c r="D19" s="10" t="s">
        <v>116</v>
      </c>
      <c r="E19" s="22">
        <v>45324</v>
      </c>
      <c r="F19" s="13" t="s">
        <v>57</v>
      </c>
      <c r="G19" s="13">
        <v>16</v>
      </c>
      <c r="H19" s="13"/>
      <c r="I19" s="13">
        <v>1</v>
      </c>
      <c r="J19" s="13">
        <v>15</v>
      </c>
      <c r="K19" s="13">
        <v>16</v>
      </c>
      <c r="L19" s="13">
        <v>16</v>
      </c>
    </row>
    <row r="20" spans="1:12" s="33" customFormat="1" x14ac:dyDescent="0.25">
      <c r="A20" s="1">
        <v>5</v>
      </c>
      <c r="B20" s="1" t="s">
        <v>67</v>
      </c>
      <c r="C20" s="13" t="s">
        <v>84</v>
      </c>
      <c r="D20" s="10" t="s">
        <v>117</v>
      </c>
      <c r="E20" s="22">
        <v>45324</v>
      </c>
      <c r="F20" s="13" t="s">
        <v>57</v>
      </c>
      <c r="G20" s="13">
        <v>8</v>
      </c>
      <c r="H20" s="13"/>
      <c r="I20" s="13"/>
      <c r="J20" s="13"/>
      <c r="K20" s="13">
        <v>8</v>
      </c>
      <c r="L20" s="13">
        <v>8</v>
      </c>
    </row>
    <row r="21" spans="1:12" s="33" customFormat="1" ht="89.25" x14ac:dyDescent="0.25">
      <c r="A21" s="1">
        <v>6</v>
      </c>
      <c r="B21" s="1" t="s">
        <v>67</v>
      </c>
      <c r="C21" s="13" t="s">
        <v>85</v>
      </c>
      <c r="D21" s="10" t="s">
        <v>118</v>
      </c>
      <c r="E21" s="22">
        <v>45324</v>
      </c>
      <c r="F21" s="13" t="s">
        <v>57</v>
      </c>
      <c r="G21" s="13">
        <v>46</v>
      </c>
      <c r="H21" s="13">
        <v>15</v>
      </c>
      <c r="I21" s="13">
        <v>6</v>
      </c>
      <c r="J21" s="13">
        <v>40</v>
      </c>
      <c r="K21" s="13">
        <v>46</v>
      </c>
      <c r="L21" s="13">
        <v>46</v>
      </c>
    </row>
    <row r="22" spans="1:12" s="33" customFormat="1" x14ac:dyDescent="0.25">
      <c r="A22" s="1">
        <v>7</v>
      </c>
      <c r="B22" s="1" t="s">
        <v>68</v>
      </c>
      <c r="C22" s="13" t="s">
        <v>86</v>
      </c>
      <c r="D22" s="10" t="s">
        <v>119</v>
      </c>
      <c r="E22" s="22">
        <v>45324</v>
      </c>
      <c r="F22" s="13" t="s">
        <v>57</v>
      </c>
      <c r="G22" s="13">
        <v>4</v>
      </c>
      <c r="H22" s="13"/>
      <c r="I22" s="13">
        <v>4</v>
      </c>
      <c r="J22" s="13"/>
      <c r="K22" s="13">
        <v>4</v>
      </c>
      <c r="L22" s="13">
        <v>4</v>
      </c>
    </row>
    <row r="23" spans="1:12" s="33" customFormat="1" ht="25.5" x14ac:dyDescent="0.25">
      <c r="A23" s="1">
        <v>8</v>
      </c>
      <c r="B23" s="1" t="s">
        <v>68</v>
      </c>
      <c r="C23" s="13" t="s">
        <v>87</v>
      </c>
      <c r="D23" s="10" t="s">
        <v>120</v>
      </c>
      <c r="E23" s="22">
        <v>45324</v>
      </c>
      <c r="F23" s="13" t="s">
        <v>57</v>
      </c>
      <c r="G23" s="13">
        <v>15</v>
      </c>
      <c r="H23" s="13"/>
      <c r="I23" s="13">
        <v>5</v>
      </c>
      <c r="J23" s="13">
        <v>10</v>
      </c>
      <c r="K23" s="13">
        <v>15</v>
      </c>
      <c r="L23" s="13">
        <v>15</v>
      </c>
    </row>
    <row r="24" spans="1:12" s="33" customFormat="1" ht="89.25" x14ac:dyDescent="0.25">
      <c r="A24" s="1">
        <v>9</v>
      </c>
      <c r="B24" s="1" t="s">
        <v>68</v>
      </c>
      <c r="C24" s="13" t="s">
        <v>88</v>
      </c>
      <c r="D24" s="10" t="s">
        <v>121</v>
      </c>
      <c r="E24" s="22">
        <v>45324</v>
      </c>
      <c r="F24" s="13" t="s">
        <v>57</v>
      </c>
      <c r="G24" s="13">
        <v>56</v>
      </c>
      <c r="H24" s="13"/>
      <c r="I24" s="13">
        <v>16</v>
      </c>
      <c r="J24" s="13">
        <v>40</v>
      </c>
      <c r="K24" s="13">
        <v>56</v>
      </c>
      <c r="L24" s="13">
        <v>56</v>
      </c>
    </row>
    <row r="25" spans="1:12" s="33" customFormat="1" x14ac:dyDescent="0.25">
      <c r="A25" s="1">
        <v>10</v>
      </c>
      <c r="B25" s="1" t="s">
        <v>69</v>
      </c>
      <c r="C25" s="13" t="s">
        <v>89</v>
      </c>
      <c r="D25" s="10">
        <v>2</v>
      </c>
      <c r="E25" s="22">
        <v>45324</v>
      </c>
      <c r="F25" s="13" t="s">
        <v>57</v>
      </c>
      <c r="G25" s="13">
        <v>1</v>
      </c>
      <c r="H25" s="13"/>
      <c r="I25" s="13">
        <v>1</v>
      </c>
      <c r="J25" s="13"/>
      <c r="K25" s="13">
        <v>1</v>
      </c>
      <c r="L25" s="13">
        <v>1</v>
      </c>
    </row>
    <row r="26" spans="1:12" s="33" customFormat="1" x14ac:dyDescent="0.25">
      <c r="A26" s="1">
        <v>11</v>
      </c>
      <c r="B26" s="1" t="s">
        <v>70</v>
      </c>
      <c r="C26" s="13" t="s">
        <v>90</v>
      </c>
      <c r="D26" s="10" t="s">
        <v>122</v>
      </c>
      <c r="E26" s="22">
        <v>45324</v>
      </c>
      <c r="F26" s="13" t="s">
        <v>57</v>
      </c>
      <c r="G26" s="13">
        <v>6</v>
      </c>
      <c r="H26" s="13"/>
      <c r="I26" s="13">
        <v>6</v>
      </c>
      <c r="J26" s="13"/>
      <c r="K26" s="13">
        <v>6</v>
      </c>
      <c r="L26" s="13">
        <v>6</v>
      </c>
    </row>
    <row r="27" spans="1:12" s="33" customFormat="1" x14ac:dyDescent="0.25">
      <c r="A27" s="1">
        <v>12</v>
      </c>
      <c r="B27" s="1" t="s">
        <v>70</v>
      </c>
      <c r="C27" s="13" t="s">
        <v>82</v>
      </c>
      <c r="D27" s="10" t="s">
        <v>123</v>
      </c>
      <c r="E27" s="22">
        <v>45324</v>
      </c>
      <c r="F27" s="13" t="s">
        <v>57</v>
      </c>
      <c r="G27" s="13">
        <v>3</v>
      </c>
      <c r="H27" s="13"/>
      <c r="I27" s="13">
        <v>3</v>
      </c>
      <c r="J27" s="13"/>
      <c r="K27" s="13">
        <v>3</v>
      </c>
      <c r="L27" s="13">
        <v>3</v>
      </c>
    </row>
    <row r="28" spans="1:12" s="33" customFormat="1" ht="89.25" x14ac:dyDescent="0.25">
      <c r="A28" s="1">
        <v>13</v>
      </c>
      <c r="B28" s="1" t="s">
        <v>70</v>
      </c>
      <c r="C28" s="13" t="s">
        <v>88</v>
      </c>
      <c r="D28" s="10" t="s">
        <v>124</v>
      </c>
      <c r="E28" s="22">
        <v>45326</v>
      </c>
      <c r="F28" s="13" t="s">
        <v>57</v>
      </c>
      <c r="G28" s="13">
        <v>54</v>
      </c>
      <c r="H28" s="13">
        <v>5</v>
      </c>
      <c r="I28" s="13">
        <v>20</v>
      </c>
      <c r="J28" s="13">
        <v>20</v>
      </c>
      <c r="K28" s="13">
        <v>54</v>
      </c>
      <c r="L28" s="13">
        <v>54</v>
      </c>
    </row>
    <row r="29" spans="1:12" s="33" customFormat="1" x14ac:dyDescent="0.25">
      <c r="A29" s="1">
        <v>14</v>
      </c>
      <c r="B29" s="1" t="s">
        <v>71</v>
      </c>
      <c r="C29" s="13" t="s">
        <v>91</v>
      </c>
      <c r="D29" s="10" t="s">
        <v>125</v>
      </c>
      <c r="E29" s="22">
        <v>45326</v>
      </c>
      <c r="F29" s="13" t="s">
        <v>57</v>
      </c>
      <c r="G29" s="13">
        <v>6</v>
      </c>
      <c r="H29" s="13"/>
      <c r="I29" s="13">
        <v>6</v>
      </c>
      <c r="J29" s="13"/>
      <c r="K29" s="13">
        <v>6</v>
      </c>
      <c r="L29" s="13">
        <v>6</v>
      </c>
    </row>
    <row r="30" spans="1:12" s="33" customFormat="1" x14ac:dyDescent="0.25">
      <c r="A30" s="1">
        <v>15</v>
      </c>
      <c r="B30" s="1" t="s">
        <v>71</v>
      </c>
      <c r="C30" s="13" t="s">
        <v>92</v>
      </c>
      <c r="D30" s="10">
        <v>1</v>
      </c>
      <c r="E30" s="22">
        <v>45326</v>
      </c>
      <c r="F30" s="13" t="s">
        <v>57</v>
      </c>
      <c r="G30" s="13">
        <v>1</v>
      </c>
      <c r="H30" s="13"/>
      <c r="I30" s="13"/>
      <c r="J30" s="13"/>
      <c r="K30" s="13">
        <v>1</v>
      </c>
      <c r="L30" s="13">
        <v>1</v>
      </c>
    </row>
    <row r="31" spans="1:12" s="33" customFormat="1" x14ac:dyDescent="0.25">
      <c r="A31" s="1">
        <v>16</v>
      </c>
      <c r="B31" s="1" t="s">
        <v>71</v>
      </c>
      <c r="C31" s="13" t="s">
        <v>93</v>
      </c>
      <c r="D31" s="10" t="s">
        <v>126</v>
      </c>
      <c r="E31" s="22">
        <v>45326</v>
      </c>
      <c r="F31" s="13" t="s">
        <v>57</v>
      </c>
      <c r="G31" s="13">
        <v>10</v>
      </c>
      <c r="H31" s="13"/>
      <c r="I31" s="13">
        <v>10</v>
      </c>
      <c r="J31" s="13"/>
      <c r="K31" s="13">
        <v>10</v>
      </c>
      <c r="L31" s="13">
        <v>10</v>
      </c>
    </row>
    <row r="32" spans="1:12" s="33" customFormat="1" ht="102" x14ac:dyDescent="0.25">
      <c r="A32" s="1">
        <v>17</v>
      </c>
      <c r="B32" s="1" t="s">
        <v>72</v>
      </c>
      <c r="C32" s="13" t="s">
        <v>94</v>
      </c>
      <c r="D32" s="10" t="s">
        <v>127</v>
      </c>
      <c r="E32" s="13" t="s">
        <v>142</v>
      </c>
      <c r="F32" s="13" t="s">
        <v>57</v>
      </c>
      <c r="G32" s="13">
        <v>59</v>
      </c>
      <c r="H32" s="13"/>
      <c r="I32" s="13">
        <v>25</v>
      </c>
      <c r="J32" s="13">
        <v>25</v>
      </c>
      <c r="K32" s="13">
        <v>59</v>
      </c>
      <c r="L32" s="13">
        <v>59</v>
      </c>
    </row>
    <row r="33" spans="1:12" s="33" customFormat="1" x14ac:dyDescent="0.25">
      <c r="A33" s="1">
        <v>18</v>
      </c>
      <c r="B33" s="1" t="s">
        <v>72</v>
      </c>
      <c r="C33" s="13" t="s">
        <v>95</v>
      </c>
      <c r="D33" s="10" t="s">
        <v>128</v>
      </c>
      <c r="E33" s="13"/>
      <c r="F33" s="13" t="s">
        <v>57</v>
      </c>
      <c r="G33" s="13">
        <v>8</v>
      </c>
      <c r="H33" s="13"/>
      <c r="I33" s="13">
        <v>5</v>
      </c>
      <c r="J33" s="13"/>
      <c r="K33" s="13">
        <v>8</v>
      </c>
      <c r="L33" s="13">
        <v>8</v>
      </c>
    </row>
    <row r="34" spans="1:12" s="33" customFormat="1" ht="25.5" x14ac:dyDescent="0.25">
      <c r="A34" s="1">
        <v>19</v>
      </c>
      <c r="B34" s="1" t="s">
        <v>72</v>
      </c>
      <c r="C34" s="13" t="s">
        <v>96</v>
      </c>
      <c r="D34" s="10" t="s">
        <v>1128</v>
      </c>
      <c r="E34" s="13" t="s">
        <v>143</v>
      </c>
      <c r="F34" s="13" t="s">
        <v>57</v>
      </c>
      <c r="G34" s="13">
        <v>14</v>
      </c>
      <c r="H34" s="13">
        <v>5</v>
      </c>
      <c r="I34" s="13"/>
      <c r="J34" s="13">
        <v>15</v>
      </c>
      <c r="K34" s="13">
        <v>14</v>
      </c>
      <c r="L34" s="13">
        <v>14</v>
      </c>
    </row>
    <row r="35" spans="1:12" s="33" customFormat="1" x14ac:dyDescent="0.25">
      <c r="A35" s="1">
        <v>20</v>
      </c>
      <c r="B35" s="1" t="s">
        <v>73</v>
      </c>
      <c r="C35" s="13" t="s">
        <v>97</v>
      </c>
      <c r="D35" s="10" t="s">
        <v>129</v>
      </c>
      <c r="E35" s="22">
        <v>45642</v>
      </c>
      <c r="F35" s="13" t="s">
        <v>57</v>
      </c>
      <c r="G35" s="13">
        <v>6</v>
      </c>
      <c r="H35" s="13"/>
      <c r="I35" s="13">
        <v>6</v>
      </c>
      <c r="J35" s="13"/>
      <c r="K35" s="13">
        <v>6</v>
      </c>
      <c r="L35" s="13">
        <v>6</v>
      </c>
    </row>
    <row r="36" spans="1:12" s="33" customFormat="1" ht="25.5" x14ac:dyDescent="0.25">
      <c r="A36" s="1">
        <v>21</v>
      </c>
      <c r="B36" s="1" t="s">
        <v>73</v>
      </c>
      <c r="C36" s="13" t="s">
        <v>98</v>
      </c>
      <c r="D36" s="10" t="s">
        <v>130</v>
      </c>
      <c r="E36" s="22">
        <v>45642</v>
      </c>
      <c r="F36" s="13" t="s">
        <v>57</v>
      </c>
      <c r="G36" s="13">
        <v>12</v>
      </c>
      <c r="H36" s="13"/>
      <c r="I36" s="13">
        <v>5</v>
      </c>
      <c r="J36" s="13">
        <v>1</v>
      </c>
      <c r="K36" s="13">
        <v>12</v>
      </c>
      <c r="L36" s="13">
        <v>12</v>
      </c>
    </row>
    <row r="37" spans="1:12" s="33" customFormat="1" x14ac:dyDescent="0.25">
      <c r="A37" s="1">
        <v>22</v>
      </c>
      <c r="B37" s="1" t="s">
        <v>73</v>
      </c>
      <c r="C37" s="13" t="s">
        <v>99</v>
      </c>
      <c r="D37" s="10" t="s">
        <v>131</v>
      </c>
      <c r="E37" s="22">
        <v>45642</v>
      </c>
      <c r="F37" s="13" t="s">
        <v>57</v>
      </c>
      <c r="G37" s="13">
        <v>6</v>
      </c>
      <c r="H37" s="13"/>
      <c r="I37" s="13">
        <v>6</v>
      </c>
      <c r="J37" s="13"/>
      <c r="K37" s="13">
        <v>6</v>
      </c>
      <c r="L37" s="13">
        <v>6</v>
      </c>
    </row>
    <row r="38" spans="1:12" s="33" customFormat="1" ht="25.5" x14ac:dyDescent="0.25">
      <c r="A38" s="1">
        <v>23</v>
      </c>
      <c r="B38" s="1" t="s">
        <v>73</v>
      </c>
      <c r="C38" s="13" t="s">
        <v>100</v>
      </c>
      <c r="D38" s="10" t="s">
        <v>132</v>
      </c>
      <c r="E38" s="22">
        <v>45642</v>
      </c>
      <c r="F38" s="13" t="s">
        <v>57</v>
      </c>
      <c r="G38" s="13">
        <v>11</v>
      </c>
      <c r="H38" s="13"/>
      <c r="I38" s="13">
        <v>1</v>
      </c>
      <c r="J38" s="13">
        <v>10</v>
      </c>
      <c r="K38" s="13">
        <v>11</v>
      </c>
      <c r="L38" s="13">
        <v>11</v>
      </c>
    </row>
    <row r="39" spans="1:12" s="33" customFormat="1" x14ac:dyDescent="0.25">
      <c r="A39" s="1">
        <v>24</v>
      </c>
      <c r="B39" s="1" t="s">
        <v>73</v>
      </c>
      <c r="C39" s="13" t="s">
        <v>101</v>
      </c>
      <c r="D39" s="10">
        <v>18.2</v>
      </c>
      <c r="E39" s="22">
        <v>45642</v>
      </c>
      <c r="F39" s="13" t="s">
        <v>57</v>
      </c>
      <c r="G39" s="13">
        <v>2</v>
      </c>
      <c r="H39" s="13"/>
      <c r="I39" s="13">
        <v>2</v>
      </c>
      <c r="J39" s="13"/>
      <c r="K39" s="13">
        <v>2</v>
      </c>
      <c r="L39" s="13">
        <v>2</v>
      </c>
    </row>
    <row r="40" spans="1:12" s="33" customFormat="1" x14ac:dyDescent="0.25">
      <c r="A40" s="1">
        <v>25</v>
      </c>
      <c r="B40" s="1" t="s">
        <v>74</v>
      </c>
      <c r="C40" s="13" t="s">
        <v>102</v>
      </c>
      <c r="D40" s="10" t="s">
        <v>133</v>
      </c>
      <c r="E40" s="22">
        <v>45642</v>
      </c>
      <c r="F40" s="13" t="s">
        <v>57</v>
      </c>
      <c r="G40" s="13">
        <v>3</v>
      </c>
      <c r="H40" s="13"/>
      <c r="I40" s="13">
        <v>3</v>
      </c>
      <c r="J40" s="13"/>
      <c r="K40" s="13">
        <v>3</v>
      </c>
      <c r="L40" s="13">
        <v>3</v>
      </c>
    </row>
    <row r="41" spans="1:12" s="33" customFormat="1" ht="25.5" x14ac:dyDescent="0.25">
      <c r="A41" s="1">
        <v>26</v>
      </c>
      <c r="B41" s="1" t="s">
        <v>75</v>
      </c>
      <c r="C41" s="13" t="s">
        <v>103</v>
      </c>
      <c r="D41" s="10" t="s">
        <v>134</v>
      </c>
      <c r="E41" s="22">
        <v>45651</v>
      </c>
      <c r="F41" s="13" t="s">
        <v>57</v>
      </c>
      <c r="G41" s="13">
        <v>13</v>
      </c>
      <c r="H41" s="13"/>
      <c r="I41" s="13">
        <v>13</v>
      </c>
      <c r="J41" s="13"/>
      <c r="K41" s="13">
        <v>13</v>
      </c>
      <c r="L41" s="13">
        <v>13</v>
      </c>
    </row>
    <row r="42" spans="1:12" s="33" customFormat="1" ht="38.25" x14ac:dyDescent="0.25">
      <c r="A42" s="1">
        <v>27</v>
      </c>
      <c r="B42" s="1" t="s">
        <v>75</v>
      </c>
      <c r="C42" s="13" t="s">
        <v>104</v>
      </c>
      <c r="D42" s="10" t="s">
        <v>135</v>
      </c>
      <c r="E42" s="22">
        <v>45348</v>
      </c>
      <c r="F42" s="13" t="s">
        <v>57</v>
      </c>
      <c r="G42" s="13">
        <v>36</v>
      </c>
      <c r="H42" s="13"/>
      <c r="I42" s="13">
        <v>16</v>
      </c>
      <c r="J42" s="13">
        <v>20</v>
      </c>
      <c r="K42" s="13">
        <v>36</v>
      </c>
      <c r="L42" s="13">
        <v>36</v>
      </c>
    </row>
    <row r="43" spans="1:12" s="33" customFormat="1" ht="25.5" x14ac:dyDescent="0.25">
      <c r="A43" s="1">
        <v>28</v>
      </c>
      <c r="B43" s="1" t="s">
        <v>75</v>
      </c>
      <c r="C43" s="13" t="s">
        <v>105</v>
      </c>
      <c r="D43" s="10" t="s">
        <v>136</v>
      </c>
      <c r="E43" s="22">
        <v>40966</v>
      </c>
      <c r="F43" s="13" t="s">
        <v>57</v>
      </c>
      <c r="G43" s="13">
        <v>14</v>
      </c>
      <c r="H43" s="13"/>
      <c r="I43" s="13">
        <v>14</v>
      </c>
      <c r="J43" s="13"/>
      <c r="K43" s="13">
        <v>14</v>
      </c>
      <c r="L43" s="13">
        <v>14</v>
      </c>
    </row>
    <row r="44" spans="1:12" s="33" customFormat="1" ht="25.5" x14ac:dyDescent="0.25">
      <c r="A44" s="1">
        <v>29</v>
      </c>
      <c r="B44" s="1" t="s">
        <v>75</v>
      </c>
      <c r="C44" s="13" t="s">
        <v>106</v>
      </c>
      <c r="D44" s="10" t="s">
        <v>137</v>
      </c>
      <c r="E44" s="22">
        <v>40966</v>
      </c>
      <c r="F44" s="13" t="s">
        <v>57</v>
      </c>
      <c r="G44" s="13">
        <v>19</v>
      </c>
      <c r="H44" s="13">
        <v>3</v>
      </c>
      <c r="I44" s="13">
        <v>15</v>
      </c>
      <c r="J44" s="13"/>
      <c r="K44" s="13">
        <v>19</v>
      </c>
      <c r="L44" s="13">
        <v>19</v>
      </c>
    </row>
    <row r="45" spans="1:12" s="33" customFormat="1" x14ac:dyDescent="0.25">
      <c r="A45" s="1">
        <v>30</v>
      </c>
      <c r="B45" s="1" t="s">
        <v>75</v>
      </c>
      <c r="C45" s="13" t="s">
        <v>107</v>
      </c>
      <c r="D45" s="10" t="s">
        <v>138</v>
      </c>
      <c r="E45" s="22">
        <v>40966</v>
      </c>
      <c r="F45" s="13" t="s">
        <v>57</v>
      </c>
      <c r="G45" s="13">
        <v>7</v>
      </c>
      <c r="H45" s="13"/>
      <c r="I45" s="13">
        <v>7</v>
      </c>
      <c r="J45" s="13"/>
      <c r="K45" s="13">
        <v>7</v>
      </c>
      <c r="L45" s="13">
        <v>7</v>
      </c>
    </row>
    <row r="46" spans="1:12" s="33" customFormat="1" ht="25.5" x14ac:dyDescent="0.25">
      <c r="A46" s="1">
        <v>31</v>
      </c>
      <c r="B46" s="1" t="s">
        <v>75</v>
      </c>
      <c r="C46" s="13" t="s">
        <v>108</v>
      </c>
      <c r="D46" s="10" t="s">
        <v>1129</v>
      </c>
      <c r="E46" s="22">
        <v>40966</v>
      </c>
      <c r="F46" s="13" t="s">
        <v>57</v>
      </c>
      <c r="G46" s="13">
        <v>12</v>
      </c>
      <c r="H46" s="13"/>
      <c r="I46" s="13">
        <v>10</v>
      </c>
      <c r="J46" s="13">
        <v>2</v>
      </c>
      <c r="K46" s="13">
        <v>12</v>
      </c>
      <c r="L46" s="13">
        <v>12</v>
      </c>
    </row>
    <row r="47" spans="1:12" s="33" customFormat="1" ht="25.5" x14ac:dyDescent="0.25">
      <c r="A47" s="1">
        <v>32</v>
      </c>
      <c r="B47" s="1" t="s">
        <v>75</v>
      </c>
      <c r="C47" s="13" t="s">
        <v>109</v>
      </c>
      <c r="D47" s="10" t="s">
        <v>139</v>
      </c>
      <c r="E47" s="22">
        <v>40966</v>
      </c>
      <c r="F47" s="13" t="s">
        <v>57</v>
      </c>
      <c r="G47" s="13">
        <v>14</v>
      </c>
      <c r="H47" s="13"/>
      <c r="I47" s="13">
        <v>14</v>
      </c>
      <c r="J47" s="13"/>
      <c r="K47" s="13">
        <v>14</v>
      </c>
      <c r="L47" s="13">
        <v>14</v>
      </c>
    </row>
    <row r="48" spans="1:12" s="33" customFormat="1" x14ac:dyDescent="0.25">
      <c r="A48" s="1">
        <v>33</v>
      </c>
      <c r="B48" s="1" t="s">
        <v>76</v>
      </c>
      <c r="C48" s="13" t="s">
        <v>110</v>
      </c>
      <c r="D48" s="10">
        <v>10</v>
      </c>
      <c r="E48" s="22">
        <v>40966</v>
      </c>
      <c r="F48" s="13" t="s">
        <v>57</v>
      </c>
      <c r="G48" s="13">
        <v>1</v>
      </c>
      <c r="H48" s="13"/>
      <c r="I48" s="13"/>
      <c r="J48" s="13"/>
      <c r="K48" s="13">
        <v>1</v>
      </c>
      <c r="L48" s="13">
        <v>1</v>
      </c>
    </row>
    <row r="49" spans="1:12" s="33" customFormat="1" x14ac:dyDescent="0.25">
      <c r="A49" s="1">
        <v>34</v>
      </c>
      <c r="B49" s="1" t="s">
        <v>76</v>
      </c>
      <c r="C49" s="13" t="s">
        <v>111</v>
      </c>
      <c r="D49" s="10" t="s">
        <v>140</v>
      </c>
      <c r="E49" s="22">
        <v>40966</v>
      </c>
      <c r="F49" s="13" t="s">
        <v>57</v>
      </c>
      <c r="G49" s="13">
        <v>3</v>
      </c>
      <c r="H49" s="13"/>
      <c r="I49" s="13">
        <v>3</v>
      </c>
      <c r="J49" s="13"/>
      <c r="K49" s="13">
        <v>3</v>
      </c>
      <c r="L49" s="13">
        <v>3</v>
      </c>
    </row>
    <row r="50" spans="1:12" s="33" customFormat="1" x14ac:dyDescent="0.25">
      <c r="A50" s="1">
        <v>35</v>
      </c>
      <c r="B50" s="1" t="s">
        <v>77</v>
      </c>
      <c r="C50" s="13" t="s">
        <v>111</v>
      </c>
      <c r="D50" s="10">
        <v>34</v>
      </c>
      <c r="E50" s="22">
        <v>40966</v>
      </c>
      <c r="F50" s="13" t="s">
        <v>57</v>
      </c>
      <c r="G50" s="13">
        <v>1</v>
      </c>
      <c r="H50" s="13"/>
      <c r="I50" s="13">
        <v>1</v>
      </c>
      <c r="J50" s="13"/>
      <c r="K50" s="13">
        <v>1</v>
      </c>
      <c r="L50" s="13">
        <v>1</v>
      </c>
    </row>
    <row r="51" spans="1:12" s="33" customFormat="1" x14ac:dyDescent="0.25">
      <c r="A51" s="1">
        <v>36</v>
      </c>
      <c r="B51" s="1" t="s">
        <v>78</v>
      </c>
      <c r="C51" s="13" t="s">
        <v>112</v>
      </c>
      <c r="D51" s="10">
        <v>9</v>
      </c>
      <c r="E51" s="13" t="s">
        <v>144</v>
      </c>
      <c r="F51" s="13" t="s">
        <v>57</v>
      </c>
      <c r="G51" s="13">
        <v>1</v>
      </c>
      <c r="H51" s="13"/>
      <c r="I51" s="13">
        <v>1</v>
      </c>
      <c r="J51" s="13"/>
      <c r="K51" s="13">
        <v>1</v>
      </c>
      <c r="L51" s="13">
        <v>1</v>
      </c>
    </row>
    <row r="52" spans="1:12" s="33" customFormat="1" x14ac:dyDescent="0.25">
      <c r="A52" s="1">
        <v>37</v>
      </c>
      <c r="B52" s="1" t="s">
        <v>79</v>
      </c>
      <c r="C52" s="13" t="s">
        <v>113</v>
      </c>
      <c r="D52" s="10">
        <v>17</v>
      </c>
      <c r="E52" s="13" t="s">
        <v>144</v>
      </c>
      <c r="F52" s="13" t="s">
        <v>57</v>
      </c>
      <c r="G52" s="13">
        <v>1</v>
      </c>
      <c r="H52" s="13"/>
      <c r="I52" s="13">
        <v>1</v>
      </c>
      <c r="J52" s="13"/>
      <c r="K52" s="13">
        <v>1</v>
      </c>
      <c r="L52" s="13">
        <v>1</v>
      </c>
    </row>
    <row r="53" spans="1:12" s="33" customFormat="1" x14ac:dyDescent="0.25">
      <c r="A53" s="36"/>
      <c r="B53" s="36"/>
      <c r="C53" s="36" t="s">
        <v>18</v>
      </c>
      <c r="D53" s="37"/>
      <c r="E53" s="36"/>
      <c r="F53" s="36"/>
      <c r="G53" s="36">
        <f t="shared" ref="G53:J53" si="0">SUM(G16:G52)</f>
        <v>485</v>
      </c>
      <c r="H53" s="36">
        <f t="shared" si="0"/>
        <v>33</v>
      </c>
      <c r="I53" s="36">
        <f t="shared" si="0"/>
        <v>231</v>
      </c>
      <c r="J53" s="36">
        <f t="shared" si="0"/>
        <v>208</v>
      </c>
      <c r="K53" s="36">
        <v>485</v>
      </c>
      <c r="L53" s="36">
        <v>485</v>
      </c>
    </row>
    <row r="54" spans="1:12" s="33" customFormat="1" ht="12.95" customHeight="1" x14ac:dyDescent="0.25">
      <c r="A54" s="47" t="s">
        <v>24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9"/>
    </row>
    <row r="55" spans="1:12" x14ac:dyDescent="0.25">
      <c r="A55" s="36"/>
      <c r="B55" s="36"/>
      <c r="C55" s="36" t="s">
        <v>17</v>
      </c>
      <c r="D55" s="36"/>
      <c r="E55" s="36"/>
      <c r="F55" s="36"/>
      <c r="G55" s="36"/>
      <c r="H55" s="36"/>
      <c r="I55" s="36"/>
      <c r="J55" s="36"/>
      <c r="K55" s="36"/>
      <c r="L55" s="36"/>
    </row>
    <row r="56" spans="1:12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1:12" ht="25.5" x14ac:dyDescent="0.25">
      <c r="A57" s="36"/>
      <c r="B57" s="36" t="s">
        <v>1109</v>
      </c>
      <c r="C57" s="36" t="s">
        <v>19</v>
      </c>
      <c r="D57" s="36"/>
      <c r="E57" s="36"/>
      <c r="F57" s="36"/>
      <c r="G57" s="36">
        <f t="shared" ref="G57:L57" si="1">G53+G55</f>
        <v>485</v>
      </c>
      <c r="H57" s="36">
        <f t="shared" si="1"/>
        <v>33</v>
      </c>
      <c r="I57" s="36">
        <f t="shared" si="1"/>
        <v>231</v>
      </c>
      <c r="J57" s="36">
        <f t="shared" si="1"/>
        <v>208</v>
      </c>
      <c r="K57" s="36">
        <f t="shared" si="1"/>
        <v>485</v>
      </c>
      <c r="L57" s="36">
        <f t="shared" si="1"/>
        <v>485</v>
      </c>
    </row>
    <row r="58" spans="1:12" x14ac:dyDescent="0.25">
      <c r="A58" s="34"/>
      <c r="B58" s="34"/>
    </row>
    <row r="59" spans="1:12" x14ac:dyDescent="0.25">
      <c r="A59" s="34"/>
      <c r="B59" s="34"/>
      <c r="C59" s="33" t="s">
        <v>16</v>
      </c>
    </row>
    <row r="60" spans="1:12" x14ac:dyDescent="0.25">
      <c r="A60" s="34"/>
      <c r="B60" s="34"/>
    </row>
    <row r="61" spans="1:12" x14ac:dyDescent="0.2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</row>
  </sheetData>
  <mergeCells count="18">
    <mergeCell ref="I6:L6"/>
    <mergeCell ref="A54:L54"/>
    <mergeCell ref="A61:L61"/>
    <mergeCell ref="A15:L15"/>
    <mergeCell ref="A8:L8"/>
    <mergeCell ref="A9:L9"/>
    <mergeCell ref="A12:A13"/>
    <mergeCell ref="B12:B13"/>
    <mergeCell ref="C12:C13"/>
    <mergeCell ref="D12:D13"/>
    <mergeCell ref="E12:E13"/>
    <mergeCell ref="F12:F13"/>
    <mergeCell ref="G12:L12"/>
    <mergeCell ref="I1:L1"/>
    <mergeCell ref="I2:L2"/>
    <mergeCell ref="I3:L3"/>
    <mergeCell ref="I4:L4"/>
    <mergeCell ref="I5:L5"/>
  </mergeCells>
  <pageMargins left="0.7" right="0.7" top="0.33281250000000001" bottom="0.39197916666666666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3"/>
  <sheetViews>
    <sheetView topLeftCell="A84" zoomScaleNormal="100" zoomScaleSheetLayoutView="100" workbookViewId="0">
      <selection activeCell="G107" sqref="G107:G110"/>
    </sheetView>
  </sheetViews>
  <sheetFormatPr defaultColWidth="9.140625"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1.425781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1"/>
  </cols>
  <sheetData>
    <row r="1" spans="1:21" ht="12.95" customHeight="1" x14ac:dyDescent="0.25">
      <c r="A1" s="39"/>
      <c r="B1" s="39"/>
      <c r="C1" s="39"/>
      <c r="D1" s="39"/>
      <c r="E1" s="39"/>
      <c r="F1" s="39"/>
      <c r="G1" s="4"/>
      <c r="H1" s="4"/>
      <c r="I1" s="45" t="s">
        <v>15</v>
      </c>
      <c r="J1" s="45"/>
      <c r="K1" s="45"/>
      <c r="L1" s="45"/>
    </row>
    <row r="2" spans="1:21" ht="12.95" customHeight="1" x14ac:dyDescent="0.25">
      <c r="A2" s="39"/>
      <c r="B2" s="39"/>
      <c r="C2" s="39"/>
      <c r="D2" s="39"/>
      <c r="E2" s="39"/>
      <c r="F2" s="39"/>
      <c r="G2" s="4"/>
      <c r="H2" s="4"/>
      <c r="I2" s="46" t="s">
        <v>7</v>
      </c>
      <c r="J2" s="46"/>
      <c r="K2" s="46"/>
      <c r="L2" s="46"/>
    </row>
    <row r="3" spans="1:21" ht="12.95" customHeight="1" x14ac:dyDescent="0.25">
      <c r="A3" s="39"/>
      <c r="B3" s="39"/>
      <c r="C3" s="39"/>
      <c r="D3" s="39"/>
      <c r="E3" s="39"/>
      <c r="F3" s="39"/>
      <c r="G3" s="4"/>
      <c r="H3" s="4"/>
      <c r="I3" s="46" t="s">
        <v>8</v>
      </c>
      <c r="J3" s="46"/>
      <c r="K3" s="46"/>
      <c r="L3" s="46"/>
    </row>
    <row r="4" spans="1:21" ht="12.95" customHeight="1" x14ac:dyDescent="0.25">
      <c r="A4" s="39"/>
      <c r="B4" s="39"/>
      <c r="C4" s="39"/>
      <c r="D4" s="39"/>
      <c r="E4" s="39"/>
      <c r="F4" s="39"/>
      <c r="G4" s="39"/>
      <c r="H4" s="39"/>
      <c r="I4" s="46" t="s">
        <v>1123</v>
      </c>
      <c r="J4" s="46"/>
      <c r="K4" s="46"/>
      <c r="L4" s="46"/>
    </row>
    <row r="5" spans="1:21" ht="12.95" customHeight="1" x14ac:dyDescent="0.25">
      <c r="A5" s="39"/>
      <c r="B5" s="39"/>
      <c r="C5" s="39"/>
      <c r="D5" s="39"/>
      <c r="E5" s="39"/>
      <c r="F5" s="39"/>
      <c r="G5" s="39"/>
      <c r="H5" s="39"/>
      <c r="I5" s="46" t="s">
        <v>1125</v>
      </c>
      <c r="J5" s="46"/>
      <c r="K5" s="46"/>
      <c r="L5" s="46"/>
    </row>
    <row r="6" spans="1:21" ht="12.95" customHeight="1" x14ac:dyDescent="0.25">
      <c r="A6" s="39"/>
      <c r="B6" s="39"/>
      <c r="C6" s="39"/>
      <c r="D6" s="39"/>
      <c r="E6" s="39"/>
      <c r="F6" s="39"/>
      <c r="G6" s="39"/>
      <c r="H6" s="39"/>
      <c r="I6" s="46" t="s">
        <v>9</v>
      </c>
      <c r="J6" s="46"/>
      <c r="K6" s="46"/>
      <c r="L6" s="46"/>
    </row>
    <row r="7" spans="1:21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21" x14ac:dyDescent="0.25">
      <c r="A8" s="51" t="s">
        <v>10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21" ht="12.95" customHeight="1" x14ac:dyDescent="0.25">
      <c r="A9" s="52" t="s">
        <v>1124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21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21" ht="12.95" customHeight="1" x14ac:dyDescent="0.25">
      <c r="A11" s="53" t="s">
        <v>6</v>
      </c>
      <c r="B11" s="53" t="s">
        <v>0</v>
      </c>
      <c r="C11" s="53" t="s">
        <v>1</v>
      </c>
      <c r="D11" s="54" t="s">
        <v>11</v>
      </c>
      <c r="E11" s="53" t="s">
        <v>21</v>
      </c>
      <c r="F11" s="53" t="s">
        <v>22</v>
      </c>
      <c r="G11" s="56" t="s">
        <v>2</v>
      </c>
      <c r="H11" s="57"/>
      <c r="I11" s="57"/>
      <c r="J11" s="57"/>
      <c r="K11" s="57"/>
      <c r="L11" s="58"/>
    </row>
    <row r="12" spans="1:21" ht="25.5" x14ac:dyDescent="0.25">
      <c r="A12" s="53"/>
      <c r="B12" s="53"/>
      <c r="C12" s="53"/>
      <c r="D12" s="55"/>
      <c r="E12" s="53"/>
      <c r="F12" s="53"/>
      <c r="G12" s="42" t="s">
        <v>3</v>
      </c>
      <c r="H12" s="42" t="s">
        <v>5</v>
      </c>
      <c r="I12" s="42" t="s">
        <v>4</v>
      </c>
      <c r="J12" s="42" t="s">
        <v>12</v>
      </c>
      <c r="K12" s="42" t="s">
        <v>13</v>
      </c>
      <c r="L12" s="41" t="s">
        <v>14</v>
      </c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2.95" customHeight="1" x14ac:dyDescent="0.25">
      <c r="A14" s="47" t="s">
        <v>25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9"/>
    </row>
    <row r="15" spans="1:21" x14ac:dyDescent="0.25">
      <c r="A15" s="1">
        <v>1</v>
      </c>
      <c r="B15" s="1" t="s">
        <v>59</v>
      </c>
      <c r="C15" s="13" t="s">
        <v>155</v>
      </c>
      <c r="D15" s="10">
        <v>107.18</v>
      </c>
      <c r="E15" s="22">
        <v>45352</v>
      </c>
      <c r="F15" s="13" t="s">
        <v>259</v>
      </c>
      <c r="G15" s="13">
        <v>2</v>
      </c>
      <c r="H15" s="13"/>
      <c r="I15" s="13"/>
      <c r="J15" s="13">
        <v>2</v>
      </c>
      <c r="K15" s="13">
        <v>2</v>
      </c>
      <c r="L15" s="13"/>
    </row>
    <row r="16" spans="1:21" x14ac:dyDescent="0.25">
      <c r="A16" s="1">
        <v>2</v>
      </c>
      <c r="B16" s="1" t="s">
        <v>59</v>
      </c>
      <c r="C16" s="13" t="s">
        <v>156</v>
      </c>
      <c r="D16" s="10" t="s">
        <v>199</v>
      </c>
      <c r="E16" s="22">
        <v>45352</v>
      </c>
      <c r="F16" s="13" t="s">
        <v>259</v>
      </c>
      <c r="G16" s="13">
        <v>1</v>
      </c>
      <c r="H16" s="13"/>
      <c r="I16" s="13"/>
      <c r="J16" s="13">
        <v>1</v>
      </c>
      <c r="K16" s="13">
        <v>1</v>
      </c>
      <c r="L16" s="13"/>
      <c r="M16" s="39"/>
      <c r="N16" s="39"/>
      <c r="O16" s="39"/>
      <c r="P16" s="39"/>
      <c r="Q16" s="39"/>
      <c r="R16" s="39"/>
      <c r="S16" s="39"/>
      <c r="T16" s="39"/>
      <c r="U16" s="39"/>
    </row>
    <row r="17" spans="1:21" x14ac:dyDescent="0.25">
      <c r="A17" s="1">
        <v>3</v>
      </c>
      <c r="B17" s="1" t="s">
        <v>59</v>
      </c>
      <c r="C17" s="13" t="s">
        <v>157</v>
      </c>
      <c r="D17" s="10">
        <v>21</v>
      </c>
      <c r="E17" s="22">
        <v>45352</v>
      </c>
      <c r="F17" s="13" t="s">
        <v>259</v>
      </c>
      <c r="G17" s="13">
        <v>1</v>
      </c>
      <c r="H17" s="13"/>
      <c r="I17" s="13"/>
      <c r="J17" s="13">
        <v>1</v>
      </c>
      <c r="K17" s="13">
        <v>1</v>
      </c>
      <c r="L17" s="13"/>
      <c r="M17" s="39"/>
      <c r="N17" s="39"/>
      <c r="O17" s="39"/>
      <c r="P17" s="39"/>
      <c r="Q17" s="39"/>
      <c r="R17" s="39"/>
      <c r="S17" s="39"/>
      <c r="T17" s="39"/>
      <c r="U17" s="39"/>
    </row>
    <row r="18" spans="1:21" x14ac:dyDescent="0.25">
      <c r="A18" s="1">
        <v>4</v>
      </c>
      <c r="B18" s="1" t="s">
        <v>59</v>
      </c>
      <c r="C18" s="13" t="s">
        <v>158</v>
      </c>
      <c r="D18" s="10" t="s">
        <v>200</v>
      </c>
      <c r="E18" s="22">
        <v>45352</v>
      </c>
      <c r="F18" s="13" t="s">
        <v>259</v>
      </c>
      <c r="G18" s="13">
        <v>1</v>
      </c>
      <c r="H18" s="13"/>
      <c r="I18" s="13"/>
      <c r="J18" s="13">
        <v>1</v>
      </c>
      <c r="K18" s="13">
        <v>1</v>
      </c>
      <c r="L18" s="13"/>
      <c r="M18" s="39"/>
      <c r="N18" s="39"/>
      <c r="O18" s="39"/>
      <c r="P18" s="39"/>
      <c r="Q18" s="39"/>
      <c r="R18" s="39"/>
      <c r="S18" s="39"/>
      <c r="T18" s="39"/>
      <c r="U18" s="39"/>
    </row>
    <row r="19" spans="1:21" x14ac:dyDescent="0.25">
      <c r="A19" s="1">
        <v>5</v>
      </c>
      <c r="B19" s="1" t="s">
        <v>59</v>
      </c>
      <c r="C19" s="13" t="s">
        <v>159</v>
      </c>
      <c r="D19" s="10">
        <v>2.12</v>
      </c>
      <c r="E19" s="22">
        <v>45352</v>
      </c>
      <c r="F19" s="13" t="s">
        <v>259</v>
      </c>
      <c r="G19" s="13">
        <v>2</v>
      </c>
      <c r="H19" s="13"/>
      <c r="I19" s="13"/>
      <c r="J19" s="13">
        <v>2</v>
      </c>
      <c r="K19" s="13">
        <v>2</v>
      </c>
      <c r="L19" s="13"/>
      <c r="M19" s="39"/>
      <c r="N19" s="39"/>
      <c r="O19" s="39"/>
      <c r="P19" s="39"/>
      <c r="Q19" s="39"/>
      <c r="R19" s="39"/>
      <c r="S19" s="39"/>
      <c r="T19" s="39"/>
      <c r="U19" s="39"/>
    </row>
    <row r="20" spans="1:21" x14ac:dyDescent="0.25">
      <c r="A20" s="1">
        <v>6</v>
      </c>
      <c r="B20" s="1" t="s">
        <v>59</v>
      </c>
      <c r="C20" s="13" t="s">
        <v>160</v>
      </c>
      <c r="D20" s="10">
        <v>23</v>
      </c>
      <c r="E20" s="22">
        <v>45352</v>
      </c>
      <c r="F20" s="13" t="s">
        <v>259</v>
      </c>
      <c r="G20" s="13">
        <v>1</v>
      </c>
      <c r="H20" s="13"/>
      <c r="I20" s="13"/>
      <c r="J20" s="13">
        <v>1</v>
      </c>
      <c r="K20" s="13">
        <v>1</v>
      </c>
      <c r="L20" s="13"/>
      <c r="M20" s="39"/>
      <c r="N20" s="39"/>
      <c r="O20" s="39"/>
      <c r="P20" s="39"/>
      <c r="Q20" s="39"/>
      <c r="R20" s="39"/>
      <c r="S20" s="39"/>
      <c r="T20" s="39"/>
      <c r="U20" s="39"/>
    </row>
    <row r="21" spans="1:21" x14ac:dyDescent="0.25">
      <c r="A21" s="1">
        <v>7</v>
      </c>
      <c r="B21" s="1" t="s">
        <v>59</v>
      </c>
      <c r="C21" s="13" t="s">
        <v>161</v>
      </c>
      <c r="D21" s="10" t="s">
        <v>201</v>
      </c>
      <c r="E21" s="22">
        <v>45352</v>
      </c>
      <c r="F21" s="13" t="s">
        <v>259</v>
      </c>
      <c r="G21" s="13">
        <v>2</v>
      </c>
      <c r="H21" s="13"/>
      <c r="I21" s="13"/>
      <c r="J21" s="13">
        <v>2</v>
      </c>
      <c r="K21" s="13">
        <v>2</v>
      </c>
      <c r="L21" s="13"/>
      <c r="M21" s="39"/>
      <c r="N21" s="39"/>
      <c r="O21" s="39"/>
      <c r="P21" s="39"/>
      <c r="Q21" s="39"/>
      <c r="R21" s="39"/>
      <c r="S21" s="39"/>
      <c r="T21" s="39"/>
      <c r="U21" s="39"/>
    </row>
    <row r="22" spans="1:21" x14ac:dyDescent="0.25">
      <c r="A22" s="1">
        <v>8</v>
      </c>
      <c r="B22" s="1" t="s">
        <v>59</v>
      </c>
      <c r="C22" s="13" t="s">
        <v>162</v>
      </c>
      <c r="D22" s="10">
        <v>13</v>
      </c>
      <c r="E22" s="22">
        <v>45355</v>
      </c>
      <c r="F22" s="13" t="s">
        <v>259</v>
      </c>
      <c r="G22" s="13">
        <v>1</v>
      </c>
      <c r="H22" s="13"/>
      <c r="I22" s="13"/>
      <c r="J22" s="13">
        <v>1</v>
      </c>
      <c r="K22" s="13">
        <v>1</v>
      </c>
      <c r="L22" s="13"/>
      <c r="M22" s="39"/>
      <c r="N22" s="39"/>
      <c r="O22" s="39"/>
      <c r="P22" s="39"/>
      <c r="Q22" s="39"/>
      <c r="R22" s="39"/>
      <c r="S22" s="39"/>
      <c r="T22" s="39"/>
      <c r="U22" s="39"/>
    </row>
    <row r="23" spans="1:21" x14ac:dyDescent="0.25">
      <c r="A23" s="1">
        <v>9</v>
      </c>
      <c r="B23" s="1" t="s">
        <v>145</v>
      </c>
      <c r="C23" s="13" t="s">
        <v>89</v>
      </c>
      <c r="D23" s="10">
        <v>14</v>
      </c>
      <c r="E23" s="22">
        <v>45355</v>
      </c>
      <c r="F23" s="13" t="s">
        <v>259</v>
      </c>
      <c r="G23" s="13">
        <v>1</v>
      </c>
      <c r="H23" s="13"/>
      <c r="I23" s="13"/>
      <c r="J23" s="13">
        <v>1</v>
      </c>
      <c r="K23" s="13">
        <v>1</v>
      </c>
      <c r="L23" s="13"/>
      <c r="M23" s="39"/>
      <c r="N23" s="39"/>
      <c r="O23" s="39"/>
      <c r="P23" s="39"/>
      <c r="Q23" s="39"/>
      <c r="R23" s="39"/>
      <c r="S23" s="39"/>
      <c r="T23" s="39"/>
      <c r="U23" s="39"/>
    </row>
    <row r="24" spans="1:21" x14ac:dyDescent="0.25">
      <c r="A24" s="1">
        <v>10</v>
      </c>
      <c r="B24" s="1" t="s">
        <v>145</v>
      </c>
      <c r="C24" s="13" t="s">
        <v>163</v>
      </c>
      <c r="D24" s="10" t="s">
        <v>202</v>
      </c>
      <c r="E24" s="22">
        <v>45355</v>
      </c>
      <c r="F24" s="13" t="s">
        <v>259</v>
      </c>
      <c r="G24" s="13">
        <v>3</v>
      </c>
      <c r="H24" s="13"/>
      <c r="I24" s="13"/>
      <c r="J24" s="13">
        <v>3</v>
      </c>
      <c r="K24" s="13">
        <v>3</v>
      </c>
      <c r="L24" s="13"/>
      <c r="M24" s="39"/>
      <c r="N24" s="39"/>
      <c r="O24" s="39"/>
      <c r="P24" s="39"/>
      <c r="Q24" s="39"/>
      <c r="R24" s="39"/>
      <c r="S24" s="39"/>
      <c r="T24" s="39"/>
      <c r="U24" s="39"/>
    </row>
    <row r="25" spans="1:21" x14ac:dyDescent="0.25">
      <c r="A25" s="1">
        <v>11</v>
      </c>
      <c r="B25" s="1" t="s">
        <v>145</v>
      </c>
      <c r="C25" s="13" t="s">
        <v>93</v>
      </c>
      <c r="D25" s="10" t="s">
        <v>203</v>
      </c>
      <c r="E25" s="22">
        <v>45355</v>
      </c>
      <c r="F25" s="13" t="s">
        <v>259</v>
      </c>
      <c r="G25" s="13">
        <v>4</v>
      </c>
      <c r="H25" s="13">
        <v>2</v>
      </c>
      <c r="I25" s="13"/>
      <c r="J25" s="13">
        <v>4</v>
      </c>
      <c r="K25" s="13">
        <v>4</v>
      </c>
      <c r="L25" s="13"/>
      <c r="M25" s="39"/>
      <c r="N25" s="39"/>
      <c r="O25" s="39"/>
      <c r="P25" s="39"/>
      <c r="Q25" s="39"/>
      <c r="R25" s="39"/>
      <c r="S25" s="39"/>
      <c r="T25" s="39"/>
      <c r="U25" s="39"/>
    </row>
    <row r="26" spans="1:21" x14ac:dyDescent="0.25">
      <c r="A26" s="1">
        <v>12</v>
      </c>
      <c r="B26" s="1" t="s">
        <v>59</v>
      </c>
      <c r="C26" s="13" t="s">
        <v>85</v>
      </c>
      <c r="D26" s="10" t="s">
        <v>204</v>
      </c>
      <c r="E26" s="22">
        <v>45355</v>
      </c>
      <c r="F26" s="13" t="s">
        <v>259</v>
      </c>
      <c r="G26" s="13">
        <v>6</v>
      </c>
      <c r="H26" s="13">
        <v>4</v>
      </c>
      <c r="I26" s="13"/>
      <c r="J26" s="13">
        <v>6</v>
      </c>
      <c r="K26" s="13">
        <v>6</v>
      </c>
      <c r="L26" s="13"/>
      <c r="M26" s="39"/>
      <c r="N26" s="39"/>
      <c r="O26" s="39"/>
      <c r="P26" s="39"/>
      <c r="Q26" s="39"/>
      <c r="R26" s="39"/>
      <c r="S26" s="39"/>
      <c r="T26" s="39"/>
      <c r="U26" s="39"/>
    </row>
    <row r="27" spans="1:21" x14ac:dyDescent="0.25">
      <c r="A27" s="1">
        <v>13</v>
      </c>
      <c r="B27" s="1" t="s">
        <v>59</v>
      </c>
      <c r="C27" s="13" t="s">
        <v>164</v>
      </c>
      <c r="D27" s="10" t="s">
        <v>205</v>
      </c>
      <c r="E27" s="22">
        <v>45355</v>
      </c>
      <c r="F27" s="13" t="s">
        <v>259</v>
      </c>
      <c r="G27" s="13">
        <v>2</v>
      </c>
      <c r="H27" s="13">
        <v>2</v>
      </c>
      <c r="I27" s="13"/>
      <c r="J27" s="13">
        <v>2</v>
      </c>
      <c r="K27" s="13">
        <v>2</v>
      </c>
      <c r="L27" s="13"/>
      <c r="M27" s="39"/>
      <c r="N27" s="39"/>
      <c r="O27" s="39"/>
      <c r="P27" s="39"/>
      <c r="Q27" s="39"/>
      <c r="R27" s="39"/>
      <c r="S27" s="39"/>
      <c r="T27" s="39"/>
      <c r="U27" s="39"/>
    </row>
    <row r="28" spans="1:21" x14ac:dyDescent="0.25">
      <c r="A28" s="1">
        <v>14</v>
      </c>
      <c r="B28" s="1" t="s">
        <v>59</v>
      </c>
      <c r="C28" s="13" t="s">
        <v>165</v>
      </c>
      <c r="D28" s="10">
        <v>9</v>
      </c>
      <c r="E28" s="22">
        <v>45355</v>
      </c>
      <c r="F28" s="13" t="s">
        <v>259</v>
      </c>
      <c r="G28" s="13">
        <v>1</v>
      </c>
      <c r="H28" s="13"/>
      <c r="I28" s="13"/>
      <c r="J28" s="13">
        <v>1</v>
      </c>
      <c r="K28" s="13">
        <v>1</v>
      </c>
      <c r="L28" s="13"/>
      <c r="M28" s="39"/>
      <c r="N28" s="39"/>
      <c r="O28" s="39"/>
      <c r="P28" s="39"/>
      <c r="Q28" s="39"/>
      <c r="R28" s="39"/>
      <c r="S28" s="39"/>
      <c r="T28" s="39"/>
      <c r="U28" s="39"/>
    </row>
    <row r="29" spans="1:21" x14ac:dyDescent="0.25">
      <c r="A29" s="1">
        <v>15</v>
      </c>
      <c r="B29" s="1" t="s">
        <v>145</v>
      </c>
      <c r="C29" s="13" t="s">
        <v>166</v>
      </c>
      <c r="D29" s="10" t="s">
        <v>206</v>
      </c>
      <c r="E29" s="22">
        <v>45355</v>
      </c>
      <c r="F29" s="13" t="s">
        <v>259</v>
      </c>
      <c r="G29" s="13">
        <v>1</v>
      </c>
      <c r="H29" s="13"/>
      <c r="I29" s="13"/>
      <c r="J29" s="13">
        <v>1</v>
      </c>
      <c r="K29" s="13">
        <v>1</v>
      </c>
      <c r="L29" s="13"/>
      <c r="M29" s="39"/>
      <c r="N29" s="39"/>
      <c r="O29" s="39"/>
      <c r="P29" s="39"/>
      <c r="Q29" s="39"/>
      <c r="R29" s="39"/>
      <c r="S29" s="39"/>
      <c r="T29" s="39"/>
      <c r="U29" s="39"/>
    </row>
    <row r="30" spans="1:21" x14ac:dyDescent="0.25">
      <c r="A30" s="1">
        <v>16</v>
      </c>
      <c r="B30" s="1" t="s">
        <v>59</v>
      </c>
      <c r="C30" s="13" t="s">
        <v>167</v>
      </c>
      <c r="D30" s="10">
        <v>33</v>
      </c>
      <c r="E30" s="22">
        <v>45355</v>
      </c>
      <c r="F30" s="13" t="s">
        <v>259</v>
      </c>
      <c r="G30" s="13">
        <v>1</v>
      </c>
      <c r="H30" s="13"/>
      <c r="I30" s="13"/>
      <c r="J30" s="13">
        <v>1</v>
      </c>
      <c r="K30" s="13">
        <v>1</v>
      </c>
      <c r="L30" s="13"/>
      <c r="M30" s="39"/>
      <c r="N30" s="39"/>
      <c r="O30" s="39"/>
      <c r="P30" s="39"/>
      <c r="Q30" s="39"/>
      <c r="R30" s="39"/>
      <c r="S30" s="39"/>
      <c r="T30" s="39"/>
      <c r="U30" s="39"/>
    </row>
    <row r="31" spans="1:21" x14ac:dyDescent="0.25">
      <c r="A31" s="1">
        <v>17</v>
      </c>
      <c r="B31" s="1" t="s">
        <v>59</v>
      </c>
      <c r="C31" s="13" t="s">
        <v>168</v>
      </c>
      <c r="D31" s="10" t="s">
        <v>207</v>
      </c>
      <c r="E31" s="22">
        <v>45355</v>
      </c>
      <c r="F31" s="13" t="s">
        <v>259</v>
      </c>
      <c r="G31" s="13">
        <v>1</v>
      </c>
      <c r="H31" s="13"/>
      <c r="I31" s="13"/>
      <c r="J31" s="13">
        <v>1</v>
      </c>
      <c r="K31" s="13">
        <v>1</v>
      </c>
      <c r="L31" s="13"/>
      <c r="M31" s="39"/>
      <c r="N31" s="39"/>
      <c r="O31" s="39"/>
      <c r="P31" s="39"/>
      <c r="Q31" s="39"/>
      <c r="R31" s="39"/>
      <c r="S31" s="39"/>
      <c r="T31" s="39"/>
      <c r="U31" s="39"/>
    </row>
    <row r="32" spans="1:21" x14ac:dyDescent="0.25">
      <c r="A32" s="1">
        <v>18</v>
      </c>
      <c r="B32" s="1" t="s">
        <v>59</v>
      </c>
      <c r="C32" s="13" t="s">
        <v>169</v>
      </c>
      <c r="D32" s="10" t="s">
        <v>208</v>
      </c>
      <c r="E32" s="22">
        <v>45355</v>
      </c>
      <c r="F32" s="13" t="s">
        <v>259</v>
      </c>
      <c r="G32" s="13">
        <v>1</v>
      </c>
      <c r="H32" s="13"/>
      <c r="I32" s="13"/>
      <c r="J32" s="13">
        <v>1</v>
      </c>
      <c r="K32" s="13">
        <v>1</v>
      </c>
      <c r="L32" s="13"/>
      <c r="M32" s="39"/>
      <c r="N32" s="39"/>
      <c r="O32" s="39"/>
      <c r="P32" s="39"/>
      <c r="Q32" s="39"/>
      <c r="R32" s="39"/>
      <c r="S32" s="39"/>
      <c r="T32" s="39"/>
      <c r="U32" s="39"/>
    </row>
    <row r="33" spans="1:21" x14ac:dyDescent="0.25">
      <c r="A33" s="1">
        <v>19</v>
      </c>
      <c r="B33" s="1" t="s">
        <v>145</v>
      </c>
      <c r="C33" s="13" t="s">
        <v>170</v>
      </c>
      <c r="D33" s="10">
        <v>31</v>
      </c>
      <c r="E33" s="22">
        <v>45355</v>
      </c>
      <c r="F33" s="13" t="s">
        <v>259</v>
      </c>
      <c r="G33" s="13">
        <v>1</v>
      </c>
      <c r="H33" s="13"/>
      <c r="I33" s="13"/>
      <c r="J33" s="13">
        <v>1</v>
      </c>
      <c r="K33" s="13">
        <v>1</v>
      </c>
      <c r="L33" s="13"/>
      <c r="M33" s="39"/>
      <c r="N33" s="39"/>
      <c r="O33" s="39"/>
      <c r="P33" s="39"/>
      <c r="Q33" s="39"/>
      <c r="R33" s="39"/>
      <c r="S33" s="39"/>
      <c r="T33" s="39"/>
      <c r="U33" s="39"/>
    </row>
    <row r="34" spans="1:21" x14ac:dyDescent="0.25">
      <c r="A34" s="1">
        <v>20</v>
      </c>
      <c r="B34" s="1" t="s">
        <v>59</v>
      </c>
      <c r="C34" s="13" t="s">
        <v>171</v>
      </c>
      <c r="D34" s="10">
        <v>4.6100000000000003</v>
      </c>
      <c r="E34" s="22">
        <v>45355</v>
      </c>
      <c r="F34" s="13" t="s">
        <v>259</v>
      </c>
      <c r="G34" s="13">
        <v>2</v>
      </c>
      <c r="H34" s="13"/>
      <c r="I34" s="13"/>
      <c r="J34" s="13">
        <v>2</v>
      </c>
      <c r="K34" s="13">
        <v>2</v>
      </c>
      <c r="L34" s="13"/>
      <c r="M34" s="39"/>
      <c r="N34" s="39"/>
      <c r="O34" s="39"/>
      <c r="P34" s="39"/>
      <c r="Q34" s="39"/>
      <c r="R34" s="39"/>
      <c r="S34" s="39"/>
      <c r="T34" s="39"/>
      <c r="U34" s="39"/>
    </row>
    <row r="35" spans="1:21" x14ac:dyDescent="0.25">
      <c r="A35" s="1">
        <v>21</v>
      </c>
      <c r="B35" s="1" t="s">
        <v>67</v>
      </c>
      <c r="C35" s="13" t="s">
        <v>83</v>
      </c>
      <c r="D35" s="10">
        <v>14</v>
      </c>
      <c r="E35" s="13" t="s">
        <v>1143</v>
      </c>
      <c r="F35" s="13" t="s">
        <v>259</v>
      </c>
      <c r="G35" s="13">
        <v>1</v>
      </c>
      <c r="H35" s="13"/>
      <c r="I35" s="13"/>
      <c r="J35" s="13">
        <v>1</v>
      </c>
      <c r="K35" s="13">
        <v>1</v>
      </c>
      <c r="L35" s="13"/>
      <c r="M35" s="39"/>
      <c r="N35" s="39"/>
      <c r="O35" s="39"/>
      <c r="P35" s="39"/>
      <c r="Q35" s="39"/>
      <c r="R35" s="39"/>
      <c r="S35" s="39"/>
      <c r="T35" s="39"/>
      <c r="U35" s="39"/>
    </row>
    <row r="36" spans="1:21" x14ac:dyDescent="0.25">
      <c r="A36" s="1">
        <v>22</v>
      </c>
      <c r="B36" s="1" t="s">
        <v>67</v>
      </c>
      <c r="C36" s="13" t="s">
        <v>84</v>
      </c>
      <c r="D36" s="10">
        <v>15</v>
      </c>
      <c r="E36" s="13" t="str">
        <f t="shared" ref="E36:E41" si="0">$E$35</f>
        <v>005.03.24</v>
      </c>
      <c r="F36" s="13" t="s">
        <v>259</v>
      </c>
      <c r="G36" s="13">
        <v>1</v>
      </c>
      <c r="H36" s="13"/>
      <c r="I36" s="13"/>
      <c r="J36" s="13">
        <v>1</v>
      </c>
      <c r="K36" s="13">
        <v>1</v>
      </c>
      <c r="L36" s="13"/>
      <c r="M36" s="39"/>
      <c r="N36" s="39"/>
      <c r="O36" s="39"/>
      <c r="P36" s="39"/>
      <c r="Q36" s="39"/>
      <c r="R36" s="39"/>
      <c r="S36" s="39"/>
      <c r="T36" s="39"/>
      <c r="U36" s="39"/>
    </row>
    <row r="37" spans="1:21" x14ac:dyDescent="0.25">
      <c r="A37" s="1">
        <v>23</v>
      </c>
      <c r="B37" s="1" t="s">
        <v>67</v>
      </c>
      <c r="C37" s="13" t="s">
        <v>85</v>
      </c>
      <c r="D37" s="10">
        <v>2</v>
      </c>
      <c r="E37" s="13" t="str">
        <f t="shared" si="0"/>
        <v>005.03.24</v>
      </c>
      <c r="F37" s="13" t="s">
        <v>259</v>
      </c>
      <c r="G37" s="13">
        <v>1</v>
      </c>
      <c r="H37" s="13"/>
      <c r="I37" s="13"/>
      <c r="J37" s="13">
        <v>1</v>
      </c>
      <c r="K37" s="13">
        <v>1</v>
      </c>
      <c r="L37" s="13"/>
      <c r="M37" s="39"/>
      <c r="N37" s="39"/>
      <c r="O37" s="39"/>
      <c r="P37" s="39"/>
      <c r="Q37" s="39"/>
      <c r="R37" s="39"/>
      <c r="S37" s="39"/>
      <c r="T37" s="39"/>
      <c r="U37" s="39"/>
    </row>
    <row r="38" spans="1:21" x14ac:dyDescent="0.25">
      <c r="A38" s="1">
        <v>24</v>
      </c>
      <c r="B38" s="1" t="s">
        <v>68</v>
      </c>
      <c r="C38" s="13" t="s">
        <v>88</v>
      </c>
      <c r="D38" s="10" t="s">
        <v>209</v>
      </c>
      <c r="E38" s="13" t="str">
        <f t="shared" si="0"/>
        <v>005.03.24</v>
      </c>
      <c r="F38" s="13" t="s">
        <v>259</v>
      </c>
      <c r="G38" s="13">
        <v>6</v>
      </c>
      <c r="H38" s="13"/>
      <c r="I38" s="13"/>
      <c r="J38" s="13">
        <v>6</v>
      </c>
      <c r="K38" s="13">
        <v>6</v>
      </c>
      <c r="L38" s="13"/>
      <c r="M38" s="39"/>
      <c r="N38" s="39"/>
      <c r="O38" s="39"/>
      <c r="P38" s="39"/>
      <c r="Q38" s="39"/>
      <c r="R38" s="39"/>
      <c r="S38" s="39"/>
      <c r="T38" s="39"/>
      <c r="U38" s="39"/>
    </row>
    <row r="39" spans="1:21" x14ac:dyDescent="0.25">
      <c r="A39" s="1">
        <v>25</v>
      </c>
      <c r="B39" s="1" t="s">
        <v>146</v>
      </c>
      <c r="C39" s="13" t="s">
        <v>90</v>
      </c>
      <c r="D39" s="10" t="s">
        <v>210</v>
      </c>
      <c r="E39" s="13" t="str">
        <f t="shared" si="0"/>
        <v>005.03.24</v>
      </c>
      <c r="F39" s="13" t="s">
        <v>259</v>
      </c>
      <c r="G39" s="13">
        <v>3</v>
      </c>
      <c r="H39" s="13"/>
      <c r="I39" s="13"/>
      <c r="J39" s="13">
        <v>3</v>
      </c>
      <c r="K39" s="13">
        <v>3</v>
      </c>
      <c r="L39" s="13"/>
      <c r="M39" s="39"/>
      <c r="N39" s="39"/>
      <c r="O39" s="39"/>
      <c r="P39" s="39"/>
      <c r="Q39" s="39"/>
      <c r="R39" s="39"/>
      <c r="S39" s="39"/>
      <c r="T39" s="39"/>
      <c r="U39" s="39"/>
    </row>
    <row r="40" spans="1:21" x14ac:dyDescent="0.25">
      <c r="A40" s="1">
        <v>26</v>
      </c>
      <c r="B40" s="1" t="s">
        <v>146</v>
      </c>
      <c r="C40" s="13" t="s">
        <v>172</v>
      </c>
      <c r="D40" s="10" t="s">
        <v>211</v>
      </c>
      <c r="E40" s="13" t="str">
        <f t="shared" si="0"/>
        <v>005.03.24</v>
      </c>
      <c r="F40" s="13" t="s">
        <v>259</v>
      </c>
      <c r="G40" s="13">
        <v>3</v>
      </c>
      <c r="H40" s="13"/>
      <c r="I40" s="13"/>
      <c r="J40" s="13">
        <v>3</v>
      </c>
      <c r="K40" s="13">
        <v>3</v>
      </c>
      <c r="L40" s="13"/>
      <c r="M40" s="39"/>
      <c r="N40" s="39"/>
      <c r="O40" s="39"/>
      <c r="P40" s="39"/>
      <c r="Q40" s="39"/>
      <c r="R40" s="39"/>
      <c r="S40" s="39"/>
      <c r="T40" s="39"/>
      <c r="U40" s="39"/>
    </row>
    <row r="41" spans="1:21" ht="25.5" x14ac:dyDescent="0.25">
      <c r="A41" s="1">
        <v>27</v>
      </c>
      <c r="B41" s="1" t="s">
        <v>146</v>
      </c>
      <c r="C41" s="13" t="s">
        <v>85</v>
      </c>
      <c r="D41" s="10" t="s">
        <v>212</v>
      </c>
      <c r="E41" s="13" t="str">
        <f t="shared" si="0"/>
        <v>005.03.24</v>
      </c>
      <c r="F41" s="13" t="s">
        <v>259</v>
      </c>
      <c r="G41" s="13">
        <v>17</v>
      </c>
      <c r="H41" s="13">
        <v>5</v>
      </c>
      <c r="I41" s="13"/>
      <c r="J41" s="13">
        <v>17</v>
      </c>
      <c r="K41" s="13">
        <v>17</v>
      </c>
      <c r="L41" s="13"/>
      <c r="M41" s="39"/>
      <c r="N41" s="39"/>
      <c r="O41" s="39"/>
      <c r="P41" s="39"/>
      <c r="Q41" s="39"/>
      <c r="R41" s="39"/>
      <c r="S41" s="39"/>
      <c r="T41" s="39"/>
      <c r="U41" s="39"/>
    </row>
    <row r="42" spans="1:21" x14ac:dyDescent="0.25">
      <c r="A42" s="1">
        <v>28</v>
      </c>
      <c r="B42" s="1" t="s">
        <v>146</v>
      </c>
      <c r="C42" s="13" t="s">
        <v>173</v>
      </c>
      <c r="D42" s="10">
        <v>12</v>
      </c>
      <c r="E42" s="22">
        <v>45357</v>
      </c>
      <c r="F42" s="13" t="s">
        <v>259</v>
      </c>
      <c r="G42" s="13">
        <v>1</v>
      </c>
      <c r="H42" s="13"/>
      <c r="I42" s="13"/>
      <c r="J42" s="13">
        <v>1</v>
      </c>
      <c r="K42" s="13">
        <v>1</v>
      </c>
      <c r="L42" s="13"/>
      <c r="M42" s="39"/>
      <c r="N42" s="39"/>
      <c r="O42" s="39"/>
      <c r="P42" s="39"/>
      <c r="Q42" s="39"/>
      <c r="R42" s="39"/>
      <c r="S42" s="39"/>
      <c r="T42" s="39"/>
      <c r="U42" s="39"/>
    </row>
    <row r="43" spans="1:21" x14ac:dyDescent="0.25">
      <c r="A43" s="1">
        <v>29</v>
      </c>
      <c r="B43" s="1" t="s">
        <v>146</v>
      </c>
      <c r="C43" s="13" t="s">
        <v>174</v>
      </c>
      <c r="D43" s="10" t="s">
        <v>213</v>
      </c>
      <c r="E43" s="22">
        <v>45357</v>
      </c>
      <c r="F43" s="13" t="s">
        <v>259</v>
      </c>
      <c r="G43" s="13">
        <v>5</v>
      </c>
      <c r="H43" s="13"/>
      <c r="I43" s="13"/>
      <c r="J43" s="13">
        <v>5</v>
      </c>
      <c r="K43" s="13">
        <v>5</v>
      </c>
      <c r="L43" s="13"/>
      <c r="M43" s="39"/>
      <c r="N43" s="39"/>
      <c r="O43" s="39"/>
      <c r="P43" s="39"/>
      <c r="Q43" s="39"/>
      <c r="R43" s="39"/>
      <c r="S43" s="39"/>
      <c r="T43" s="39"/>
      <c r="U43" s="39"/>
    </row>
    <row r="44" spans="1:21" x14ac:dyDescent="0.25">
      <c r="A44" s="1">
        <v>30</v>
      </c>
      <c r="B44" s="1" t="s">
        <v>146</v>
      </c>
      <c r="C44" s="13" t="s">
        <v>175</v>
      </c>
      <c r="D44" s="10" t="s">
        <v>214</v>
      </c>
      <c r="E44" s="22">
        <v>45357</v>
      </c>
      <c r="F44" s="13" t="s">
        <v>259</v>
      </c>
      <c r="G44" s="13">
        <v>4</v>
      </c>
      <c r="H44" s="13"/>
      <c r="I44" s="13"/>
      <c r="J44" s="13">
        <v>4</v>
      </c>
      <c r="K44" s="13">
        <v>4</v>
      </c>
      <c r="L44" s="13"/>
      <c r="M44" s="39"/>
      <c r="N44" s="39"/>
      <c r="O44" s="39"/>
      <c r="P44" s="39"/>
      <c r="Q44" s="39"/>
      <c r="R44" s="39"/>
      <c r="S44" s="39"/>
      <c r="T44" s="39"/>
      <c r="U44" s="39"/>
    </row>
    <row r="45" spans="1:21" x14ac:dyDescent="0.25">
      <c r="A45" s="1">
        <v>31</v>
      </c>
      <c r="B45" s="1" t="s">
        <v>146</v>
      </c>
      <c r="C45" s="13" t="s">
        <v>88</v>
      </c>
      <c r="D45" s="10" t="s">
        <v>1120</v>
      </c>
      <c r="E45" s="22">
        <v>45357</v>
      </c>
      <c r="F45" s="13" t="s">
        <v>259</v>
      </c>
      <c r="G45" s="13">
        <v>2</v>
      </c>
      <c r="H45" s="13">
        <v>3</v>
      </c>
      <c r="I45" s="13"/>
      <c r="J45" s="13">
        <v>2</v>
      </c>
      <c r="K45" s="13">
        <v>2</v>
      </c>
      <c r="L45" s="13"/>
      <c r="M45" s="39"/>
      <c r="N45" s="39"/>
      <c r="O45" s="39"/>
      <c r="P45" s="39"/>
      <c r="Q45" s="39"/>
      <c r="R45" s="39"/>
      <c r="S45" s="39"/>
      <c r="T45" s="39"/>
      <c r="U45" s="39"/>
    </row>
    <row r="46" spans="1:21" x14ac:dyDescent="0.25">
      <c r="A46" s="1">
        <v>32</v>
      </c>
      <c r="B46" s="1" t="s">
        <v>147</v>
      </c>
      <c r="C46" s="13" t="s">
        <v>176</v>
      </c>
      <c r="D46" s="10" t="s">
        <v>215</v>
      </c>
      <c r="E46" s="22">
        <v>45357</v>
      </c>
      <c r="F46" s="13" t="s">
        <v>259</v>
      </c>
      <c r="G46" s="13">
        <v>7</v>
      </c>
      <c r="H46" s="13"/>
      <c r="I46" s="13">
        <v>7</v>
      </c>
      <c r="J46" s="13"/>
      <c r="K46" s="13">
        <v>7</v>
      </c>
      <c r="L46" s="13"/>
      <c r="M46" s="39"/>
      <c r="N46" s="39"/>
      <c r="O46" s="39"/>
      <c r="P46" s="39"/>
      <c r="Q46" s="39"/>
      <c r="R46" s="39"/>
      <c r="S46" s="39"/>
      <c r="T46" s="39"/>
      <c r="U46" s="39"/>
    </row>
    <row r="47" spans="1:21" x14ac:dyDescent="0.25">
      <c r="A47" s="1">
        <v>33</v>
      </c>
      <c r="B47" s="1" t="s">
        <v>70</v>
      </c>
      <c r="C47" s="13" t="s">
        <v>82</v>
      </c>
      <c r="D47" s="10" t="s">
        <v>216</v>
      </c>
      <c r="E47" s="22">
        <v>45357</v>
      </c>
      <c r="F47" s="13" t="s">
        <v>259</v>
      </c>
      <c r="G47" s="13">
        <v>2</v>
      </c>
      <c r="H47" s="13"/>
      <c r="I47" s="13">
        <v>2</v>
      </c>
      <c r="J47" s="13"/>
      <c r="K47" s="13">
        <v>2</v>
      </c>
      <c r="L47" s="13"/>
      <c r="M47" s="39"/>
      <c r="N47" s="39"/>
      <c r="O47" s="39"/>
      <c r="P47" s="39"/>
      <c r="Q47" s="39"/>
      <c r="R47" s="39"/>
      <c r="S47" s="39"/>
      <c r="T47" s="39"/>
      <c r="U47" s="39"/>
    </row>
    <row r="48" spans="1:21" x14ac:dyDescent="0.25">
      <c r="A48" s="1">
        <v>34</v>
      </c>
      <c r="B48" s="1" t="s">
        <v>70</v>
      </c>
      <c r="C48" s="13" t="s">
        <v>92</v>
      </c>
      <c r="D48" s="10">
        <v>1</v>
      </c>
      <c r="E48" s="22">
        <v>45357</v>
      </c>
      <c r="F48" s="13" t="s">
        <v>259</v>
      </c>
      <c r="G48" s="13">
        <v>1</v>
      </c>
      <c r="H48" s="13"/>
      <c r="I48" s="13">
        <v>1</v>
      </c>
      <c r="J48" s="13"/>
      <c r="K48" s="13">
        <v>1</v>
      </c>
      <c r="L48" s="13"/>
      <c r="M48" s="39"/>
      <c r="N48" s="39"/>
      <c r="O48" s="39"/>
      <c r="P48" s="39"/>
      <c r="Q48" s="39"/>
      <c r="R48" s="39"/>
      <c r="S48" s="39"/>
      <c r="T48" s="39"/>
      <c r="U48" s="39"/>
    </row>
    <row r="49" spans="1:21" x14ac:dyDescent="0.25">
      <c r="A49" s="1">
        <v>35</v>
      </c>
      <c r="B49" s="1" t="s">
        <v>70</v>
      </c>
      <c r="C49" s="13" t="s">
        <v>88</v>
      </c>
      <c r="D49" s="10" t="s">
        <v>217</v>
      </c>
      <c r="E49" s="22">
        <v>45357</v>
      </c>
      <c r="F49" s="13" t="s">
        <v>259</v>
      </c>
      <c r="G49" s="13">
        <v>7</v>
      </c>
      <c r="H49" s="13"/>
      <c r="I49" s="13">
        <v>7</v>
      </c>
      <c r="J49" s="13"/>
      <c r="K49" s="13">
        <v>7</v>
      </c>
      <c r="L49" s="13"/>
      <c r="M49" s="39"/>
      <c r="N49" s="39"/>
      <c r="O49" s="39"/>
      <c r="P49" s="39"/>
      <c r="Q49" s="39"/>
      <c r="R49" s="39"/>
      <c r="S49" s="39"/>
      <c r="T49" s="39"/>
      <c r="U49" s="39"/>
    </row>
    <row r="50" spans="1:21" x14ac:dyDescent="0.25">
      <c r="A50" s="1">
        <v>36</v>
      </c>
      <c r="B50" s="1" t="s">
        <v>71</v>
      </c>
      <c r="C50" s="13" t="s">
        <v>93</v>
      </c>
      <c r="D50" s="10">
        <v>16</v>
      </c>
      <c r="E50" s="22">
        <v>45357</v>
      </c>
      <c r="F50" s="13" t="s">
        <v>259</v>
      </c>
      <c r="G50" s="13">
        <v>1</v>
      </c>
      <c r="H50" s="13"/>
      <c r="I50" s="13">
        <v>1</v>
      </c>
      <c r="J50" s="13"/>
      <c r="K50" s="13">
        <v>1</v>
      </c>
      <c r="L50" s="13"/>
      <c r="M50" s="39"/>
      <c r="N50" s="39"/>
      <c r="O50" s="39"/>
      <c r="P50" s="39"/>
      <c r="Q50" s="39"/>
      <c r="R50" s="39"/>
      <c r="S50" s="39"/>
      <c r="T50" s="39"/>
      <c r="U50" s="39"/>
    </row>
    <row r="51" spans="1:21" x14ac:dyDescent="0.25">
      <c r="A51" s="1">
        <v>37</v>
      </c>
      <c r="B51" s="1" t="s">
        <v>72</v>
      </c>
      <c r="C51" s="13" t="s">
        <v>94</v>
      </c>
      <c r="D51" s="10" t="s">
        <v>218</v>
      </c>
      <c r="E51" s="22">
        <v>45358</v>
      </c>
      <c r="F51" s="13" t="s">
        <v>259</v>
      </c>
      <c r="G51" s="13">
        <v>3</v>
      </c>
      <c r="H51" s="13"/>
      <c r="I51" s="13">
        <v>3</v>
      </c>
      <c r="J51" s="13"/>
      <c r="K51" s="13">
        <v>3</v>
      </c>
      <c r="L51" s="13"/>
      <c r="M51" s="39"/>
      <c r="N51" s="39"/>
      <c r="O51" s="39"/>
      <c r="P51" s="39"/>
      <c r="Q51" s="39"/>
      <c r="R51" s="39"/>
      <c r="S51" s="39"/>
      <c r="T51" s="39"/>
      <c r="U51" s="39"/>
    </row>
    <row r="52" spans="1:21" x14ac:dyDescent="0.25">
      <c r="A52" s="1">
        <v>38</v>
      </c>
      <c r="B52" s="1" t="s">
        <v>72</v>
      </c>
      <c r="C52" s="13" t="s">
        <v>96</v>
      </c>
      <c r="D52" s="10" t="s">
        <v>219</v>
      </c>
      <c r="E52" s="22">
        <v>45358</v>
      </c>
      <c r="F52" s="13" t="s">
        <v>259</v>
      </c>
      <c r="G52" s="13">
        <v>6</v>
      </c>
      <c r="H52" s="13"/>
      <c r="I52" s="13">
        <v>6</v>
      </c>
      <c r="J52" s="13"/>
      <c r="K52" s="13">
        <v>6</v>
      </c>
      <c r="L52" s="13"/>
      <c r="M52" s="39"/>
      <c r="N52" s="39"/>
      <c r="O52" s="39"/>
      <c r="P52" s="39"/>
      <c r="Q52" s="39"/>
      <c r="R52" s="39"/>
      <c r="S52" s="39"/>
      <c r="T52" s="39"/>
      <c r="U52" s="39"/>
    </row>
    <row r="53" spans="1:21" x14ac:dyDescent="0.25">
      <c r="A53" s="1">
        <v>39</v>
      </c>
      <c r="B53" s="1" t="s">
        <v>148</v>
      </c>
      <c r="C53" s="13" t="s">
        <v>100</v>
      </c>
      <c r="D53" s="10">
        <v>20</v>
      </c>
      <c r="E53" s="22">
        <v>45358</v>
      </c>
      <c r="F53" s="13" t="s">
        <v>259</v>
      </c>
      <c r="G53" s="13">
        <v>1</v>
      </c>
      <c r="H53" s="13"/>
      <c r="I53" s="13">
        <v>1</v>
      </c>
      <c r="J53" s="13"/>
      <c r="K53" s="13">
        <v>1</v>
      </c>
      <c r="L53" s="13"/>
      <c r="M53" s="39"/>
      <c r="N53" s="39"/>
      <c r="O53" s="39"/>
      <c r="P53" s="39"/>
      <c r="Q53" s="39"/>
      <c r="R53" s="39"/>
      <c r="S53" s="39"/>
      <c r="T53" s="39"/>
      <c r="U53" s="39"/>
    </row>
    <row r="54" spans="1:21" ht="25.5" x14ac:dyDescent="0.25">
      <c r="A54" s="1">
        <v>40</v>
      </c>
      <c r="B54" s="1" t="s">
        <v>73</v>
      </c>
      <c r="C54" s="13" t="s">
        <v>98</v>
      </c>
      <c r="D54" s="10" t="s">
        <v>220</v>
      </c>
      <c r="E54" s="22">
        <v>45358</v>
      </c>
      <c r="F54" s="13" t="s">
        <v>259</v>
      </c>
      <c r="G54" s="13">
        <v>10</v>
      </c>
      <c r="H54" s="13"/>
      <c r="I54" s="13"/>
      <c r="J54" s="13"/>
      <c r="K54" s="13">
        <v>10</v>
      </c>
      <c r="L54" s="13"/>
      <c r="M54" s="39"/>
      <c r="N54" s="39"/>
      <c r="O54" s="39"/>
      <c r="P54" s="39"/>
      <c r="Q54" s="39"/>
      <c r="R54" s="39"/>
      <c r="S54" s="39"/>
      <c r="T54" s="39"/>
      <c r="U54" s="39"/>
    </row>
    <row r="55" spans="1:21" x14ac:dyDescent="0.25">
      <c r="A55" s="1">
        <v>41</v>
      </c>
      <c r="B55" s="1" t="s">
        <v>73</v>
      </c>
      <c r="C55" s="13" t="s">
        <v>99</v>
      </c>
      <c r="D55" s="10">
        <v>2</v>
      </c>
      <c r="E55" s="22">
        <v>45358</v>
      </c>
      <c r="F55" s="13" t="s">
        <v>259</v>
      </c>
      <c r="G55" s="13">
        <v>1</v>
      </c>
      <c r="H55" s="13"/>
      <c r="I55" s="13"/>
      <c r="J55" s="13"/>
      <c r="K55" s="13">
        <v>1</v>
      </c>
      <c r="L55" s="13"/>
      <c r="M55" s="39"/>
      <c r="N55" s="39"/>
      <c r="O55" s="39"/>
      <c r="P55" s="39"/>
      <c r="Q55" s="39"/>
      <c r="R55" s="39"/>
      <c r="S55" s="39"/>
      <c r="T55" s="39"/>
      <c r="U55" s="39"/>
    </row>
    <row r="56" spans="1:21" x14ac:dyDescent="0.25">
      <c r="A56" s="1">
        <v>42</v>
      </c>
      <c r="B56" s="1" t="s">
        <v>73</v>
      </c>
      <c r="C56" s="13" t="s">
        <v>100</v>
      </c>
      <c r="D56" s="10" t="s">
        <v>221</v>
      </c>
      <c r="E56" s="22">
        <v>45358</v>
      </c>
      <c r="F56" s="13" t="s">
        <v>259</v>
      </c>
      <c r="G56" s="13">
        <v>5</v>
      </c>
      <c r="H56" s="13"/>
      <c r="I56" s="13"/>
      <c r="J56" s="13"/>
      <c r="K56" s="13">
        <v>5</v>
      </c>
      <c r="L56" s="13"/>
      <c r="M56" s="39"/>
      <c r="N56" s="39"/>
      <c r="O56" s="39"/>
      <c r="P56" s="39"/>
      <c r="Q56" s="39"/>
      <c r="R56" s="39"/>
      <c r="S56" s="39"/>
      <c r="T56" s="39"/>
      <c r="U56" s="39"/>
    </row>
    <row r="57" spans="1:21" x14ac:dyDescent="0.25">
      <c r="A57" s="1">
        <v>43</v>
      </c>
      <c r="B57" s="1" t="s">
        <v>73</v>
      </c>
      <c r="C57" s="13" t="s">
        <v>101</v>
      </c>
      <c r="D57" s="10" t="s">
        <v>222</v>
      </c>
      <c r="E57" s="22">
        <v>45358</v>
      </c>
      <c r="F57" s="13" t="s">
        <v>259</v>
      </c>
      <c r="G57" s="13">
        <v>5</v>
      </c>
      <c r="H57" s="13"/>
      <c r="I57" s="13"/>
      <c r="J57" s="13"/>
      <c r="K57" s="13">
        <v>5</v>
      </c>
      <c r="L57" s="13"/>
      <c r="M57" s="39"/>
      <c r="N57" s="39"/>
      <c r="O57" s="39"/>
      <c r="P57" s="39"/>
      <c r="Q57" s="39"/>
      <c r="R57" s="39"/>
      <c r="S57" s="39"/>
      <c r="T57" s="39"/>
      <c r="U57" s="39"/>
    </row>
    <row r="58" spans="1:21" ht="25.5" x14ac:dyDescent="0.25">
      <c r="A58" s="1">
        <v>44</v>
      </c>
      <c r="B58" s="1" t="s">
        <v>149</v>
      </c>
      <c r="C58" s="13" t="s">
        <v>177</v>
      </c>
      <c r="D58" s="10" t="s">
        <v>223</v>
      </c>
      <c r="E58" s="22">
        <v>45358</v>
      </c>
      <c r="F58" s="13" t="s">
        <v>259</v>
      </c>
      <c r="G58" s="13">
        <v>13</v>
      </c>
      <c r="H58" s="13"/>
      <c r="I58" s="13"/>
      <c r="J58" s="13"/>
      <c r="K58" s="13">
        <v>13</v>
      </c>
      <c r="L58" s="13"/>
      <c r="M58" s="39"/>
      <c r="N58" s="39"/>
      <c r="O58" s="39"/>
      <c r="P58" s="39"/>
      <c r="Q58" s="39"/>
      <c r="R58" s="39"/>
      <c r="S58" s="39"/>
      <c r="T58" s="39"/>
      <c r="U58" s="39"/>
    </row>
    <row r="59" spans="1:21" x14ac:dyDescent="0.25">
      <c r="A59" s="1">
        <v>45</v>
      </c>
      <c r="B59" s="1" t="s">
        <v>149</v>
      </c>
      <c r="C59" s="13" t="s">
        <v>178</v>
      </c>
      <c r="D59" s="10" t="s">
        <v>224</v>
      </c>
      <c r="E59" s="22">
        <v>45362</v>
      </c>
      <c r="F59" s="13" t="s">
        <v>259</v>
      </c>
      <c r="G59" s="13">
        <v>7</v>
      </c>
      <c r="H59" s="13"/>
      <c r="I59" s="13"/>
      <c r="J59" s="13"/>
      <c r="K59" s="13">
        <v>7</v>
      </c>
      <c r="L59" s="13"/>
      <c r="M59" s="39"/>
      <c r="N59" s="39"/>
      <c r="O59" s="39"/>
      <c r="P59" s="39"/>
      <c r="Q59" s="39"/>
      <c r="R59" s="39"/>
      <c r="S59" s="39"/>
      <c r="T59" s="39"/>
      <c r="U59" s="39"/>
    </row>
    <row r="60" spans="1:21" x14ac:dyDescent="0.25">
      <c r="A60" s="1">
        <v>46</v>
      </c>
      <c r="B60" s="1" t="s">
        <v>149</v>
      </c>
      <c r="C60" s="13" t="s">
        <v>179</v>
      </c>
      <c r="D60" s="10" t="s">
        <v>225</v>
      </c>
      <c r="E60" s="22">
        <v>45362</v>
      </c>
      <c r="F60" s="13" t="s">
        <v>259</v>
      </c>
      <c r="G60" s="13">
        <v>3</v>
      </c>
      <c r="H60" s="13"/>
      <c r="I60" s="13">
        <v>2</v>
      </c>
      <c r="J60" s="13"/>
      <c r="K60" s="13">
        <v>3</v>
      </c>
      <c r="L60" s="13"/>
      <c r="M60" s="39"/>
      <c r="N60" s="39"/>
      <c r="O60" s="39"/>
      <c r="P60" s="39"/>
      <c r="Q60" s="39"/>
      <c r="R60" s="39"/>
      <c r="S60" s="39"/>
      <c r="T60" s="39"/>
      <c r="U60" s="39"/>
    </row>
    <row r="61" spans="1:21" x14ac:dyDescent="0.25">
      <c r="A61" s="1">
        <v>47</v>
      </c>
      <c r="B61" s="1" t="s">
        <v>149</v>
      </c>
      <c r="C61" s="13" t="s">
        <v>180</v>
      </c>
      <c r="D61" s="10" t="s">
        <v>226</v>
      </c>
      <c r="E61" s="22">
        <v>45362</v>
      </c>
      <c r="F61" s="13" t="s">
        <v>259</v>
      </c>
      <c r="G61" s="13">
        <v>7</v>
      </c>
      <c r="H61" s="13"/>
      <c r="I61" s="13"/>
      <c r="J61" s="13"/>
      <c r="K61" s="13">
        <v>7</v>
      </c>
      <c r="L61" s="13"/>
      <c r="M61" s="39"/>
      <c r="N61" s="39"/>
      <c r="O61" s="39"/>
      <c r="P61" s="39"/>
      <c r="Q61" s="39"/>
      <c r="R61" s="39"/>
      <c r="S61" s="39"/>
      <c r="T61" s="39"/>
      <c r="U61" s="39"/>
    </row>
    <row r="62" spans="1:21" x14ac:dyDescent="0.25">
      <c r="A62" s="1">
        <v>48</v>
      </c>
      <c r="B62" s="1" t="s">
        <v>149</v>
      </c>
      <c r="C62" s="13" t="s">
        <v>105</v>
      </c>
      <c r="D62" s="10" t="s">
        <v>1121</v>
      </c>
      <c r="E62" s="22">
        <v>45362</v>
      </c>
      <c r="F62" s="13" t="s">
        <v>259</v>
      </c>
      <c r="G62" s="13">
        <v>4</v>
      </c>
      <c r="H62" s="13"/>
      <c r="I62" s="13">
        <v>4</v>
      </c>
      <c r="J62" s="13">
        <v>4</v>
      </c>
      <c r="K62" s="13">
        <v>4</v>
      </c>
      <c r="L62" s="13"/>
      <c r="M62" s="39"/>
      <c r="N62" s="39"/>
      <c r="O62" s="39"/>
      <c r="P62" s="39"/>
      <c r="Q62" s="39"/>
      <c r="R62" s="39"/>
      <c r="S62" s="39"/>
      <c r="T62" s="39"/>
      <c r="U62" s="39"/>
    </row>
    <row r="63" spans="1:21" x14ac:dyDescent="0.25">
      <c r="A63" s="1">
        <v>49</v>
      </c>
      <c r="B63" s="1" t="s">
        <v>149</v>
      </c>
      <c r="C63" s="13" t="s">
        <v>87</v>
      </c>
      <c r="D63" s="10">
        <v>14.24</v>
      </c>
      <c r="E63" s="22">
        <v>45362</v>
      </c>
      <c r="F63" s="13" t="s">
        <v>259</v>
      </c>
      <c r="G63" s="13">
        <v>2</v>
      </c>
      <c r="H63" s="13"/>
      <c r="I63" s="13">
        <v>2</v>
      </c>
      <c r="J63" s="13"/>
      <c r="K63" s="13">
        <v>2</v>
      </c>
      <c r="L63" s="13"/>
      <c r="M63" s="39"/>
      <c r="N63" s="39"/>
      <c r="O63" s="39"/>
      <c r="P63" s="39"/>
      <c r="Q63" s="39"/>
      <c r="R63" s="39"/>
      <c r="S63" s="39"/>
      <c r="T63" s="39"/>
      <c r="U63" s="39"/>
    </row>
    <row r="64" spans="1:21" x14ac:dyDescent="0.25">
      <c r="A64" s="1">
        <v>50</v>
      </c>
      <c r="B64" s="1" t="s">
        <v>149</v>
      </c>
      <c r="C64" s="13" t="s">
        <v>181</v>
      </c>
      <c r="D64" s="10" t="s">
        <v>227</v>
      </c>
      <c r="E64" s="22">
        <v>45363</v>
      </c>
      <c r="F64" s="13" t="s">
        <v>259</v>
      </c>
      <c r="G64" s="13">
        <v>5</v>
      </c>
      <c r="H64" s="13"/>
      <c r="I64" s="13">
        <v>5</v>
      </c>
      <c r="J64" s="13"/>
      <c r="K64" s="13">
        <v>5</v>
      </c>
      <c r="L64" s="13"/>
      <c r="M64" s="39"/>
      <c r="N64" s="39"/>
      <c r="O64" s="39"/>
      <c r="P64" s="39"/>
      <c r="Q64" s="39"/>
      <c r="R64" s="39"/>
      <c r="S64" s="39"/>
      <c r="T64" s="39"/>
      <c r="U64" s="39"/>
    </row>
    <row r="65" spans="1:21" ht="25.5" x14ac:dyDescent="0.25">
      <c r="A65" s="1">
        <v>51</v>
      </c>
      <c r="B65" s="1" t="s">
        <v>150</v>
      </c>
      <c r="C65" s="13" t="s">
        <v>90</v>
      </c>
      <c r="D65" s="10" t="s">
        <v>228</v>
      </c>
      <c r="E65" s="22">
        <v>45363</v>
      </c>
      <c r="F65" s="13" t="s">
        <v>259</v>
      </c>
      <c r="G65" s="13">
        <v>10</v>
      </c>
      <c r="H65" s="13"/>
      <c r="I65" s="13">
        <v>5</v>
      </c>
      <c r="J65" s="13">
        <v>5</v>
      </c>
      <c r="K65" s="13">
        <v>10</v>
      </c>
      <c r="L65" s="13"/>
      <c r="M65" s="39"/>
      <c r="N65" s="39"/>
      <c r="O65" s="39"/>
      <c r="P65" s="39"/>
      <c r="Q65" s="39"/>
      <c r="R65" s="39"/>
      <c r="S65" s="39"/>
      <c r="T65" s="39"/>
      <c r="U65" s="39"/>
    </row>
    <row r="66" spans="1:21" ht="25.5" x14ac:dyDescent="0.25">
      <c r="A66" s="1">
        <v>52</v>
      </c>
      <c r="B66" s="1" t="s">
        <v>150</v>
      </c>
      <c r="C66" s="13" t="s">
        <v>91</v>
      </c>
      <c r="D66" s="10" t="s">
        <v>1122</v>
      </c>
      <c r="E66" s="22">
        <v>45363</v>
      </c>
      <c r="F66" s="13" t="s">
        <v>259</v>
      </c>
      <c r="G66" s="13">
        <v>11</v>
      </c>
      <c r="H66" s="13"/>
      <c r="I66" s="13">
        <v>11</v>
      </c>
      <c r="J66" s="13"/>
      <c r="K66" s="13">
        <v>11</v>
      </c>
      <c r="L66" s="13"/>
      <c r="M66" s="39"/>
      <c r="N66" s="39"/>
      <c r="O66" s="39"/>
      <c r="P66" s="39"/>
      <c r="Q66" s="39"/>
      <c r="R66" s="39"/>
      <c r="S66" s="39"/>
      <c r="T66" s="39"/>
      <c r="U66" s="39"/>
    </row>
    <row r="67" spans="1:21" x14ac:dyDescent="0.25">
      <c r="A67" s="1">
        <v>53</v>
      </c>
      <c r="B67" s="1" t="s">
        <v>150</v>
      </c>
      <c r="C67" s="13" t="s">
        <v>182</v>
      </c>
      <c r="D67" s="10" t="s">
        <v>229</v>
      </c>
      <c r="E67" s="22">
        <v>45363</v>
      </c>
      <c r="F67" s="13" t="s">
        <v>259</v>
      </c>
      <c r="G67" s="13">
        <v>6</v>
      </c>
      <c r="H67" s="13"/>
      <c r="I67" s="13">
        <v>6</v>
      </c>
      <c r="J67" s="13"/>
      <c r="K67" s="13">
        <v>6</v>
      </c>
      <c r="L67" s="13"/>
      <c r="M67" s="39"/>
      <c r="N67" s="39"/>
      <c r="O67" s="39"/>
      <c r="P67" s="39"/>
      <c r="Q67" s="39"/>
      <c r="R67" s="39"/>
      <c r="S67" s="39"/>
      <c r="T67" s="39"/>
      <c r="U67" s="39"/>
    </row>
    <row r="68" spans="1:21" x14ac:dyDescent="0.25">
      <c r="A68" s="1">
        <v>54</v>
      </c>
      <c r="B68" s="1" t="s">
        <v>150</v>
      </c>
      <c r="C68" s="13" t="s">
        <v>179</v>
      </c>
      <c r="D68" s="10" t="s">
        <v>230</v>
      </c>
      <c r="E68" s="22">
        <v>45364</v>
      </c>
      <c r="F68" s="13" t="s">
        <v>259</v>
      </c>
      <c r="G68" s="13">
        <v>6</v>
      </c>
      <c r="H68" s="13"/>
      <c r="I68" s="13">
        <v>6</v>
      </c>
      <c r="J68" s="13"/>
      <c r="K68" s="13">
        <v>6</v>
      </c>
      <c r="L68" s="13"/>
      <c r="M68" s="39"/>
      <c r="N68" s="39"/>
      <c r="O68" s="39"/>
      <c r="P68" s="39"/>
      <c r="Q68" s="39"/>
      <c r="R68" s="39"/>
      <c r="S68" s="39"/>
      <c r="T68" s="39"/>
      <c r="U68" s="39"/>
    </row>
    <row r="69" spans="1:21" ht="38.25" x14ac:dyDescent="0.25">
      <c r="A69" s="1">
        <v>55</v>
      </c>
      <c r="B69" s="1" t="s">
        <v>150</v>
      </c>
      <c r="C69" s="13" t="s">
        <v>88</v>
      </c>
      <c r="D69" s="10" t="s">
        <v>231</v>
      </c>
      <c r="E69" s="22">
        <v>45364</v>
      </c>
      <c r="F69" s="13" t="s">
        <v>259</v>
      </c>
      <c r="G69" s="13">
        <v>24</v>
      </c>
      <c r="H69" s="13"/>
      <c r="I69" s="13">
        <v>4</v>
      </c>
      <c r="J69" s="13">
        <v>20</v>
      </c>
      <c r="K69" s="13">
        <v>24</v>
      </c>
      <c r="L69" s="13"/>
      <c r="M69" s="39"/>
      <c r="N69" s="39"/>
      <c r="O69" s="39"/>
      <c r="P69" s="39"/>
      <c r="Q69" s="39"/>
      <c r="R69" s="39"/>
      <c r="S69" s="39"/>
      <c r="T69" s="39"/>
      <c r="U69" s="39"/>
    </row>
    <row r="70" spans="1:21" x14ac:dyDescent="0.25">
      <c r="A70" s="1">
        <v>56</v>
      </c>
      <c r="B70" s="1" t="s">
        <v>150</v>
      </c>
      <c r="C70" s="13" t="s">
        <v>101</v>
      </c>
      <c r="D70" s="10">
        <v>2</v>
      </c>
      <c r="E70" s="22">
        <v>45364</v>
      </c>
      <c r="F70" s="13" t="s">
        <v>259</v>
      </c>
      <c r="G70" s="13">
        <v>1</v>
      </c>
      <c r="H70" s="13"/>
      <c r="I70" s="13">
        <v>1</v>
      </c>
      <c r="J70" s="13"/>
      <c r="K70" s="13">
        <v>1</v>
      </c>
      <c r="L70" s="13"/>
      <c r="M70" s="39"/>
      <c r="N70" s="39"/>
      <c r="O70" s="39"/>
      <c r="P70" s="39"/>
      <c r="Q70" s="39"/>
      <c r="R70" s="39"/>
      <c r="S70" s="39"/>
      <c r="T70" s="39"/>
      <c r="U70" s="39"/>
    </row>
    <row r="71" spans="1:21" ht="38.25" x14ac:dyDescent="0.25">
      <c r="A71" s="1">
        <v>57</v>
      </c>
      <c r="B71" s="1" t="s">
        <v>151</v>
      </c>
      <c r="C71" s="13" t="s">
        <v>183</v>
      </c>
      <c r="D71" s="10" t="s">
        <v>232</v>
      </c>
      <c r="E71" s="22">
        <v>45365</v>
      </c>
      <c r="F71" s="13" t="s">
        <v>259</v>
      </c>
      <c r="G71" s="13">
        <v>22</v>
      </c>
      <c r="H71" s="13"/>
      <c r="I71" s="13">
        <v>2</v>
      </c>
      <c r="J71" s="13">
        <v>20</v>
      </c>
      <c r="K71" s="13">
        <v>22</v>
      </c>
      <c r="L71" s="13"/>
      <c r="M71" s="39"/>
      <c r="N71" s="39"/>
      <c r="O71" s="39"/>
      <c r="P71" s="39"/>
      <c r="Q71" s="39"/>
      <c r="R71" s="39"/>
      <c r="S71" s="39"/>
      <c r="T71" s="39"/>
      <c r="U71" s="39"/>
    </row>
    <row r="72" spans="1:21" ht="25.5" x14ac:dyDescent="0.25">
      <c r="A72" s="1">
        <v>58</v>
      </c>
      <c r="B72" s="1" t="s">
        <v>151</v>
      </c>
      <c r="C72" s="13" t="s">
        <v>184</v>
      </c>
      <c r="D72" s="10" t="s">
        <v>233</v>
      </c>
      <c r="E72" s="22">
        <v>45365</v>
      </c>
      <c r="F72" s="13" t="s">
        <v>259</v>
      </c>
      <c r="G72" s="13">
        <v>12</v>
      </c>
      <c r="H72" s="13"/>
      <c r="I72" s="13">
        <v>6</v>
      </c>
      <c r="J72" s="13"/>
      <c r="K72" s="13">
        <v>12</v>
      </c>
      <c r="L72" s="13"/>
      <c r="M72" s="39"/>
      <c r="N72" s="39"/>
      <c r="O72" s="39"/>
      <c r="P72" s="39"/>
      <c r="Q72" s="39"/>
      <c r="R72" s="39"/>
      <c r="S72" s="39"/>
      <c r="T72" s="39"/>
      <c r="U72" s="39"/>
    </row>
    <row r="73" spans="1:21" x14ac:dyDescent="0.25">
      <c r="A73" s="1">
        <v>59</v>
      </c>
      <c r="B73" s="1" t="s">
        <v>151</v>
      </c>
      <c r="C73" s="13" t="s">
        <v>185</v>
      </c>
      <c r="D73" s="10" t="s">
        <v>234</v>
      </c>
      <c r="E73" s="22">
        <v>45365</v>
      </c>
      <c r="F73" s="13" t="s">
        <v>259</v>
      </c>
      <c r="G73" s="13">
        <v>8</v>
      </c>
      <c r="H73" s="13"/>
      <c r="I73" s="13">
        <v>4</v>
      </c>
      <c r="J73" s="13">
        <v>4</v>
      </c>
      <c r="K73" s="13">
        <v>8</v>
      </c>
      <c r="L73" s="13"/>
      <c r="M73" s="39"/>
      <c r="N73" s="39"/>
      <c r="O73" s="39"/>
      <c r="P73" s="39"/>
      <c r="Q73" s="39"/>
      <c r="R73" s="39"/>
      <c r="S73" s="39"/>
      <c r="T73" s="39"/>
      <c r="U73" s="39"/>
    </row>
    <row r="74" spans="1:21" x14ac:dyDescent="0.25">
      <c r="A74" s="1">
        <v>60</v>
      </c>
      <c r="B74" s="1" t="s">
        <v>75</v>
      </c>
      <c r="C74" s="13" t="s">
        <v>104</v>
      </c>
      <c r="D74" s="10">
        <v>8</v>
      </c>
      <c r="E74" s="22">
        <v>45365</v>
      </c>
      <c r="F74" s="13" t="s">
        <v>259</v>
      </c>
      <c r="G74" s="13">
        <v>1</v>
      </c>
      <c r="H74" s="13"/>
      <c r="I74" s="13">
        <v>1</v>
      </c>
      <c r="J74" s="13"/>
      <c r="K74" s="13">
        <v>1</v>
      </c>
      <c r="L74" s="13"/>
      <c r="M74" s="39"/>
      <c r="N74" s="39"/>
      <c r="O74" s="39"/>
      <c r="P74" s="39"/>
      <c r="Q74" s="39"/>
      <c r="R74" s="39"/>
      <c r="S74" s="39"/>
      <c r="T74" s="39"/>
      <c r="U74" s="39"/>
    </row>
    <row r="75" spans="1:21" x14ac:dyDescent="0.25">
      <c r="A75" s="1">
        <v>61</v>
      </c>
      <c r="B75" s="1" t="s">
        <v>75</v>
      </c>
      <c r="C75" s="13" t="s">
        <v>105</v>
      </c>
      <c r="D75" s="10" t="s">
        <v>235</v>
      </c>
      <c r="E75" s="22">
        <v>45365</v>
      </c>
      <c r="F75" s="13" t="s">
        <v>259</v>
      </c>
      <c r="G75" s="13">
        <v>10</v>
      </c>
      <c r="H75" s="13"/>
      <c r="I75" s="13">
        <v>5</v>
      </c>
      <c r="J75" s="13">
        <v>5</v>
      </c>
      <c r="K75" s="13">
        <v>10</v>
      </c>
      <c r="L75" s="13"/>
      <c r="M75" s="39"/>
      <c r="N75" s="39"/>
      <c r="O75" s="39"/>
      <c r="P75" s="39"/>
      <c r="Q75" s="39"/>
      <c r="R75" s="39"/>
      <c r="S75" s="39"/>
      <c r="T75" s="39"/>
      <c r="U75" s="39"/>
    </row>
    <row r="76" spans="1:21" x14ac:dyDescent="0.25">
      <c r="A76" s="1">
        <v>62</v>
      </c>
      <c r="B76" s="1" t="s">
        <v>75</v>
      </c>
      <c r="C76" s="13" t="s">
        <v>186</v>
      </c>
      <c r="D76" s="10" t="s">
        <v>236</v>
      </c>
      <c r="E76" s="22">
        <v>45366</v>
      </c>
      <c r="F76" s="13" t="s">
        <v>259</v>
      </c>
      <c r="G76" s="13">
        <v>1</v>
      </c>
      <c r="H76" s="13"/>
      <c r="I76" s="13">
        <v>1</v>
      </c>
      <c r="J76" s="13"/>
      <c r="K76" s="13">
        <v>1</v>
      </c>
      <c r="L76" s="13"/>
      <c r="M76" s="39"/>
      <c r="N76" s="39"/>
      <c r="O76" s="39"/>
      <c r="P76" s="39"/>
      <c r="Q76" s="39"/>
      <c r="R76" s="39"/>
      <c r="S76" s="39"/>
      <c r="T76" s="39"/>
      <c r="U76" s="39"/>
    </row>
    <row r="77" spans="1:21" x14ac:dyDescent="0.25">
      <c r="A77" s="1">
        <v>63</v>
      </c>
      <c r="B77" s="1" t="s">
        <v>75</v>
      </c>
      <c r="C77" s="13" t="s">
        <v>108</v>
      </c>
      <c r="D77" s="10" t="s">
        <v>237</v>
      </c>
      <c r="E77" s="22">
        <v>45366</v>
      </c>
      <c r="F77" s="13" t="s">
        <v>259</v>
      </c>
      <c r="G77" s="13">
        <v>4</v>
      </c>
      <c r="H77" s="13"/>
      <c r="I77" s="13">
        <v>4</v>
      </c>
      <c r="J77" s="13"/>
      <c r="K77" s="13">
        <v>4</v>
      </c>
      <c r="L77" s="13"/>
      <c r="M77" s="39"/>
      <c r="N77" s="39"/>
      <c r="O77" s="39"/>
      <c r="P77" s="39"/>
      <c r="Q77" s="39"/>
      <c r="R77" s="39"/>
      <c r="S77" s="39"/>
      <c r="T77" s="39"/>
      <c r="U77" s="39"/>
    </row>
    <row r="78" spans="1:21" x14ac:dyDescent="0.25">
      <c r="A78" s="1">
        <v>64</v>
      </c>
      <c r="B78" s="1" t="s">
        <v>75</v>
      </c>
      <c r="C78" s="13" t="s">
        <v>187</v>
      </c>
      <c r="D78" s="10" t="s">
        <v>238</v>
      </c>
      <c r="E78" s="22">
        <v>45366</v>
      </c>
      <c r="F78" s="13" t="s">
        <v>259</v>
      </c>
      <c r="G78" s="13">
        <v>3</v>
      </c>
      <c r="H78" s="13"/>
      <c r="I78" s="13">
        <v>3</v>
      </c>
      <c r="J78" s="13"/>
      <c r="K78" s="13">
        <v>3</v>
      </c>
      <c r="L78" s="13"/>
      <c r="M78" s="39"/>
      <c r="N78" s="39"/>
      <c r="O78" s="39"/>
      <c r="P78" s="39"/>
      <c r="Q78" s="39"/>
      <c r="R78" s="39"/>
      <c r="S78" s="39"/>
      <c r="T78" s="39"/>
      <c r="U78" s="39"/>
    </row>
    <row r="79" spans="1:21" x14ac:dyDescent="0.25">
      <c r="A79" s="1">
        <v>65</v>
      </c>
      <c r="B79" s="1" t="s">
        <v>152</v>
      </c>
      <c r="C79" s="13" t="s">
        <v>172</v>
      </c>
      <c r="D79" s="10" t="s">
        <v>239</v>
      </c>
      <c r="E79" s="22">
        <v>45366</v>
      </c>
      <c r="F79" s="13" t="s">
        <v>259</v>
      </c>
      <c r="G79" s="13">
        <v>4</v>
      </c>
      <c r="H79" s="13"/>
      <c r="I79" s="13">
        <v>4</v>
      </c>
      <c r="J79" s="13"/>
      <c r="K79" s="13">
        <v>4</v>
      </c>
      <c r="L79" s="13"/>
      <c r="M79" s="39"/>
      <c r="N79" s="39"/>
      <c r="O79" s="39"/>
      <c r="P79" s="39"/>
      <c r="Q79" s="39"/>
      <c r="R79" s="39"/>
      <c r="S79" s="39"/>
      <c r="T79" s="39"/>
      <c r="U79" s="39"/>
    </row>
    <row r="80" spans="1:21" x14ac:dyDescent="0.25">
      <c r="A80" s="1">
        <v>66</v>
      </c>
      <c r="B80" s="1" t="s">
        <v>152</v>
      </c>
      <c r="C80" s="13" t="s">
        <v>95</v>
      </c>
      <c r="D80" s="10" t="s">
        <v>240</v>
      </c>
      <c r="E80" s="22">
        <v>45366</v>
      </c>
      <c r="F80" s="13" t="s">
        <v>259</v>
      </c>
      <c r="G80" s="13">
        <v>7</v>
      </c>
      <c r="H80" s="13"/>
      <c r="I80" s="13">
        <v>7</v>
      </c>
      <c r="J80" s="13"/>
      <c r="K80" s="13">
        <v>7</v>
      </c>
      <c r="L80" s="13"/>
      <c r="M80" s="39"/>
      <c r="N80" s="39"/>
      <c r="O80" s="39"/>
      <c r="P80" s="39"/>
      <c r="Q80" s="39"/>
      <c r="R80" s="39"/>
      <c r="S80" s="39"/>
      <c r="T80" s="39"/>
      <c r="U80" s="39"/>
    </row>
    <row r="81" spans="1:21" x14ac:dyDescent="0.25">
      <c r="A81" s="1">
        <v>67</v>
      </c>
      <c r="B81" s="1" t="s">
        <v>152</v>
      </c>
      <c r="C81" s="13" t="s">
        <v>188</v>
      </c>
      <c r="D81" s="10">
        <v>7</v>
      </c>
      <c r="E81" s="22">
        <v>45369</v>
      </c>
      <c r="F81" s="13" t="s">
        <v>259</v>
      </c>
      <c r="G81" s="13">
        <v>1</v>
      </c>
      <c r="H81" s="13"/>
      <c r="I81" s="13">
        <v>1</v>
      </c>
      <c r="J81" s="13"/>
      <c r="K81" s="13">
        <v>1</v>
      </c>
      <c r="L81" s="13"/>
      <c r="M81" s="39"/>
      <c r="N81" s="39"/>
      <c r="O81" s="39"/>
      <c r="P81" s="39"/>
      <c r="Q81" s="39"/>
      <c r="R81" s="39"/>
      <c r="S81" s="39"/>
      <c r="T81" s="39"/>
      <c r="U81" s="39"/>
    </row>
    <row r="82" spans="1:21" ht="38.25" x14ac:dyDescent="0.25">
      <c r="A82" s="1">
        <v>68</v>
      </c>
      <c r="B82" s="1" t="s">
        <v>152</v>
      </c>
      <c r="C82" s="13" t="s">
        <v>108</v>
      </c>
      <c r="D82" s="10" t="s">
        <v>241</v>
      </c>
      <c r="E82" s="22">
        <v>45369</v>
      </c>
      <c r="F82" s="13" t="s">
        <v>259</v>
      </c>
      <c r="G82" s="13">
        <v>26</v>
      </c>
      <c r="H82" s="13"/>
      <c r="I82" s="13">
        <v>26</v>
      </c>
      <c r="J82" s="13">
        <v>15</v>
      </c>
      <c r="K82" s="13">
        <v>26</v>
      </c>
      <c r="L82" s="13"/>
      <c r="M82" s="39"/>
      <c r="N82" s="39"/>
      <c r="O82" s="39"/>
      <c r="P82" s="39"/>
      <c r="Q82" s="39"/>
      <c r="R82" s="39"/>
      <c r="S82" s="39"/>
      <c r="T82" s="39"/>
      <c r="U82" s="39"/>
    </row>
    <row r="83" spans="1:21" x14ac:dyDescent="0.25">
      <c r="A83" s="1">
        <v>69</v>
      </c>
      <c r="B83" s="1" t="s">
        <v>152</v>
      </c>
      <c r="C83" s="13" t="s">
        <v>88</v>
      </c>
      <c r="D83" s="10" t="s">
        <v>242</v>
      </c>
      <c r="E83" s="22">
        <v>45370</v>
      </c>
      <c r="F83" s="13" t="s">
        <v>259</v>
      </c>
      <c r="G83" s="13">
        <v>3</v>
      </c>
      <c r="H83" s="13"/>
      <c r="I83" s="13">
        <v>3</v>
      </c>
      <c r="J83" s="13"/>
      <c r="K83" s="13">
        <v>3</v>
      </c>
      <c r="L83" s="13"/>
      <c r="M83" s="39"/>
      <c r="N83" s="39"/>
      <c r="O83" s="39"/>
      <c r="P83" s="39"/>
      <c r="Q83" s="39"/>
      <c r="R83" s="39"/>
      <c r="S83" s="39"/>
      <c r="T83" s="39"/>
      <c r="U83" s="39"/>
    </row>
    <row r="84" spans="1:21" x14ac:dyDescent="0.25">
      <c r="A84" s="1">
        <v>70</v>
      </c>
      <c r="B84" s="1" t="s">
        <v>153</v>
      </c>
      <c r="C84" s="13" t="s">
        <v>88</v>
      </c>
      <c r="D84" s="10" t="s">
        <v>243</v>
      </c>
      <c r="E84" s="22">
        <v>45370</v>
      </c>
      <c r="F84" s="13" t="s">
        <v>259</v>
      </c>
      <c r="G84" s="13">
        <v>9</v>
      </c>
      <c r="H84" s="13"/>
      <c r="I84" s="13">
        <v>9</v>
      </c>
      <c r="J84" s="13"/>
      <c r="K84" s="13">
        <v>9</v>
      </c>
      <c r="L84" s="13"/>
      <c r="M84" s="39"/>
      <c r="N84" s="39"/>
      <c r="O84" s="39"/>
      <c r="P84" s="39"/>
      <c r="Q84" s="39"/>
      <c r="R84" s="39"/>
      <c r="S84" s="39"/>
      <c r="T84" s="39"/>
      <c r="U84" s="39"/>
    </row>
    <row r="85" spans="1:21" x14ac:dyDescent="0.25">
      <c r="A85" s="1">
        <v>71</v>
      </c>
      <c r="B85" s="1" t="s">
        <v>153</v>
      </c>
      <c r="C85" s="13" t="s">
        <v>189</v>
      </c>
      <c r="D85" s="10">
        <v>1.19</v>
      </c>
      <c r="E85" s="22">
        <v>45370</v>
      </c>
      <c r="F85" s="13" t="s">
        <v>259</v>
      </c>
      <c r="G85" s="13"/>
      <c r="H85" s="13"/>
      <c r="I85" s="13"/>
      <c r="J85" s="13"/>
      <c r="K85" s="13"/>
      <c r="L85" s="13"/>
      <c r="M85" s="39"/>
      <c r="N85" s="39"/>
      <c r="O85" s="39"/>
      <c r="P85" s="39"/>
      <c r="Q85" s="39"/>
      <c r="R85" s="39"/>
      <c r="S85" s="39"/>
      <c r="T85" s="39"/>
      <c r="U85" s="39"/>
    </row>
    <row r="86" spans="1:21" x14ac:dyDescent="0.25">
      <c r="A86" s="1">
        <v>72</v>
      </c>
      <c r="B86" s="1" t="s">
        <v>76</v>
      </c>
      <c r="C86" s="13" t="s">
        <v>190</v>
      </c>
      <c r="D86" s="10">
        <v>4</v>
      </c>
      <c r="E86" s="22">
        <v>45370</v>
      </c>
      <c r="F86" s="13" t="s">
        <v>259</v>
      </c>
      <c r="G86" s="13">
        <v>1</v>
      </c>
      <c r="H86" s="13"/>
      <c r="I86" s="13">
        <v>1</v>
      </c>
      <c r="J86" s="13"/>
      <c r="K86" s="13">
        <v>1</v>
      </c>
      <c r="L86" s="13"/>
      <c r="M86" s="39"/>
      <c r="N86" s="39"/>
      <c r="O86" s="39"/>
      <c r="P86" s="39"/>
      <c r="Q86" s="39"/>
      <c r="R86" s="39"/>
      <c r="S86" s="39"/>
      <c r="T86" s="39"/>
      <c r="U86" s="39"/>
    </row>
    <row r="87" spans="1:21" x14ac:dyDescent="0.25">
      <c r="A87" s="1">
        <v>73</v>
      </c>
      <c r="B87" s="1" t="s">
        <v>76</v>
      </c>
      <c r="C87" s="13" t="s">
        <v>110</v>
      </c>
      <c r="D87" s="10">
        <v>1</v>
      </c>
      <c r="E87" s="22">
        <v>45370</v>
      </c>
      <c r="F87" s="13" t="s">
        <v>259</v>
      </c>
      <c r="G87" s="13">
        <v>1</v>
      </c>
      <c r="H87" s="13"/>
      <c r="I87" s="13">
        <v>1</v>
      </c>
      <c r="J87" s="13"/>
      <c r="K87" s="13">
        <v>1</v>
      </c>
      <c r="L87" s="13"/>
      <c r="M87" s="39"/>
      <c r="N87" s="39"/>
      <c r="O87" s="39"/>
      <c r="P87" s="39"/>
      <c r="Q87" s="39"/>
      <c r="R87" s="39"/>
      <c r="S87" s="39"/>
      <c r="T87" s="39"/>
      <c r="U87" s="39"/>
    </row>
    <row r="88" spans="1:21" x14ac:dyDescent="0.25">
      <c r="A88" s="1">
        <v>74</v>
      </c>
      <c r="B88" s="1" t="s">
        <v>76</v>
      </c>
      <c r="C88" s="13" t="s">
        <v>191</v>
      </c>
      <c r="D88" s="10">
        <v>8</v>
      </c>
      <c r="E88" s="22">
        <v>45370</v>
      </c>
      <c r="F88" s="13" t="s">
        <v>259</v>
      </c>
      <c r="G88" s="13">
        <v>1</v>
      </c>
      <c r="H88" s="13"/>
      <c r="I88" s="13">
        <v>1</v>
      </c>
      <c r="J88" s="13"/>
      <c r="K88" s="13">
        <v>1</v>
      </c>
      <c r="L88" s="13"/>
      <c r="M88" s="39"/>
      <c r="N88" s="39"/>
      <c r="O88" s="39"/>
      <c r="P88" s="39"/>
      <c r="Q88" s="39"/>
      <c r="R88" s="39"/>
      <c r="S88" s="39"/>
      <c r="T88" s="39"/>
      <c r="U88" s="39"/>
    </row>
    <row r="89" spans="1:21" x14ac:dyDescent="0.25">
      <c r="A89" s="1">
        <v>75</v>
      </c>
      <c r="B89" s="1" t="s">
        <v>76</v>
      </c>
      <c r="C89" s="13" t="s">
        <v>192</v>
      </c>
      <c r="D89" s="10">
        <v>34</v>
      </c>
      <c r="E89" s="22">
        <v>45370</v>
      </c>
      <c r="F89" s="13" t="s">
        <v>259</v>
      </c>
      <c r="G89" s="13">
        <v>1</v>
      </c>
      <c r="H89" s="13"/>
      <c r="I89" s="13">
        <v>1</v>
      </c>
      <c r="J89" s="13"/>
      <c r="K89" s="13">
        <v>1</v>
      </c>
      <c r="L89" s="13"/>
      <c r="M89" s="39"/>
      <c r="N89" s="39"/>
      <c r="O89" s="39"/>
      <c r="P89" s="39"/>
      <c r="Q89" s="39"/>
      <c r="R89" s="39"/>
      <c r="S89" s="39"/>
      <c r="T89" s="39"/>
      <c r="U89" s="39"/>
    </row>
    <row r="90" spans="1:21" x14ac:dyDescent="0.25">
      <c r="A90" s="1">
        <v>76</v>
      </c>
      <c r="B90" s="1" t="s">
        <v>154</v>
      </c>
      <c r="C90" s="13" t="s">
        <v>100</v>
      </c>
      <c r="D90" s="10" t="s">
        <v>244</v>
      </c>
      <c r="E90" s="22">
        <v>45370</v>
      </c>
      <c r="F90" s="13" t="s">
        <v>259</v>
      </c>
      <c r="G90" s="13">
        <v>8</v>
      </c>
      <c r="H90" s="13"/>
      <c r="I90" s="13">
        <v>4</v>
      </c>
      <c r="J90" s="13">
        <v>4</v>
      </c>
      <c r="K90" s="13">
        <v>8</v>
      </c>
      <c r="L90" s="13"/>
      <c r="M90" s="39"/>
      <c r="N90" s="39"/>
      <c r="O90" s="39"/>
      <c r="P90" s="39"/>
      <c r="Q90" s="39"/>
      <c r="R90" s="39"/>
      <c r="S90" s="39"/>
      <c r="T90" s="39"/>
      <c r="U90" s="39"/>
    </row>
    <row r="91" spans="1:21" x14ac:dyDescent="0.25">
      <c r="A91" s="1">
        <v>77</v>
      </c>
      <c r="B91" s="1" t="s">
        <v>154</v>
      </c>
      <c r="C91" s="13" t="s">
        <v>103</v>
      </c>
      <c r="D91" s="10" t="s">
        <v>245</v>
      </c>
      <c r="E91" s="22">
        <v>45371</v>
      </c>
      <c r="F91" s="13" t="s">
        <v>259</v>
      </c>
      <c r="G91" s="13">
        <v>7</v>
      </c>
      <c r="H91" s="13"/>
      <c r="I91" s="13">
        <v>7</v>
      </c>
      <c r="J91" s="13"/>
      <c r="K91" s="13">
        <v>7</v>
      </c>
      <c r="L91" s="13"/>
      <c r="M91" s="39"/>
      <c r="N91" s="39"/>
      <c r="O91" s="39"/>
      <c r="P91" s="39"/>
      <c r="Q91" s="39"/>
      <c r="R91" s="39"/>
      <c r="S91" s="39"/>
      <c r="T91" s="39"/>
      <c r="U91" s="39"/>
    </row>
    <row r="92" spans="1:21" ht="25.5" x14ac:dyDescent="0.25">
      <c r="A92" s="1">
        <v>78</v>
      </c>
      <c r="B92" s="1" t="s">
        <v>154</v>
      </c>
      <c r="C92" s="13" t="s">
        <v>104</v>
      </c>
      <c r="D92" s="10" t="s">
        <v>246</v>
      </c>
      <c r="E92" s="22">
        <v>45371</v>
      </c>
      <c r="F92" s="13" t="s">
        <v>259</v>
      </c>
      <c r="G92" s="13">
        <v>15</v>
      </c>
      <c r="H92" s="13"/>
      <c r="I92" s="13">
        <v>7</v>
      </c>
      <c r="J92" s="13">
        <v>7</v>
      </c>
      <c r="K92" s="13">
        <v>15</v>
      </c>
      <c r="L92" s="13"/>
      <c r="M92" s="39"/>
      <c r="N92" s="39"/>
      <c r="O92" s="39"/>
      <c r="P92" s="39"/>
      <c r="Q92" s="39"/>
      <c r="R92" s="39"/>
      <c r="S92" s="39"/>
      <c r="T92" s="39"/>
      <c r="U92" s="39"/>
    </row>
    <row r="93" spans="1:21" x14ac:dyDescent="0.25">
      <c r="A93" s="1">
        <v>79</v>
      </c>
      <c r="B93" s="1" t="s">
        <v>154</v>
      </c>
      <c r="C93" s="13" t="s">
        <v>193</v>
      </c>
      <c r="D93" s="10" t="s">
        <v>247</v>
      </c>
      <c r="E93" s="22">
        <v>45372</v>
      </c>
      <c r="F93" s="13" t="s">
        <v>259</v>
      </c>
      <c r="G93" s="13">
        <v>7</v>
      </c>
      <c r="H93" s="13"/>
      <c r="I93" s="13">
        <v>3</v>
      </c>
      <c r="J93" s="13">
        <v>3</v>
      </c>
      <c r="K93" s="13">
        <v>7</v>
      </c>
      <c r="L93" s="13"/>
      <c r="M93" s="39"/>
      <c r="N93" s="39"/>
      <c r="O93" s="39"/>
      <c r="P93" s="39"/>
      <c r="Q93" s="39"/>
      <c r="R93" s="39"/>
      <c r="S93" s="39"/>
      <c r="T93" s="39"/>
      <c r="U93" s="39"/>
    </row>
    <row r="94" spans="1:21" x14ac:dyDescent="0.25">
      <c r="A94" s="1">
        <v>80</v>
      </c>
      <c r="B94" s="1" t="s">
        <v>154</v>
      </c>
      <c r="C94" s="13" t="s">
        <v>111</v>
      </c>
      <c r="D94" s="10" t="s">
        <v>248</v>
      </c>
      <c r="E94" s="22">
        <v>45372</v>
      </c>
      <c r="F94" s="13" t="s">
        <v>259</v>
      </c>
      <c r="G94" s="13">
        <v>4</v>
      </c>
      <c r="H94" s="13"/>
      <c r="I94" s="13">
        <v>4</v>
      </c>
      <c r="J94" s="13"/>
      <c r="K94" s="13">
        <v>4</v>
      </c>
      <c r="L94" s="13"/>
      <c r="M94" s="39"/>
      <c r="N94" s="39"/>
      <c r="O94" s="39"/>
      <c r="P94" s="39"/>
      <c r="Q94" s="39"/>
      <c r="R94" s="39"/>
      <c r="S94" s="39"/>
      <c r="T94" s="39"/>
      <c r="U94" s="39"/>
    </row>
    <row r="95" spans="1:21" x14ac:dyDescent="0.25">
      <c r="A95" s="1">
        <v>81</v>
      </c>
      <c r="B95" s="1" t="s">
        <v>77</v>
      </c>
      <c r="C95" s="13" t="s">
        <v>103</v>
      </c>
      <c r="D95" s="10">
        <v>35</v>
      </c>
      <c r="E95" s="22">
        <v>45373</v>
      </c>
      <c r="F95" s="13" t="s">
        <v>259</v>
      </c>
      <c r="G95" s="13">
        <v>6</v>
      </c>
      <c r="H95" s="13"/>
      <c r="I95" s="13">
        <v>3</v>
      </c>
      <c r="J95" s="13">
        <v>3</v>
      </c>
      <c r="K95" s="13">
        <v>6</v>
      </c>
      <c r="L95" s="13"/>
      <c r="M95" s="39"/>
      <c r="N95" s="39"/>
      <c r="O95" s="39"/>
      <c r="P95" s="39"/>
      <c r="Q95" s="39"/>
      <c r="R95" s="39"/>
      <c r="S95" s="39"/>
      <c r="T95" s="39"/>
      <c r="U95" s="39"/>
    </row>
    <row r="96" spans="1:21" x14ac:dyDescent="0.25">
      <c r="A96" s="1">
        <v>822</v>
      </c>
      <c r="B96" s="1" t="s">
        <v>77</v>
      </c>
      <c r="C96" s="13" t="s">
        <v>111</v>
      </c>
      <c r="D96" s="10" t="s">
        <v>249</v>
      </c>
      <c r="E96" s="22">
        <v>45373</v>
      </c>
      <c r="F96" s="13" t="s">
        <v>259</v>
      </c>
      <c r="G96" s="13"/>
      <c r="H96" s="13"/>
      <c r="I96" s="13"/>
      <c r="J96" s="13"/>
      <c r="K96" s="13"/>
      <c r="L96" s="13"/>
      <c r="M96" s="39"/>
      <c r="N96" s="39"/>
      <c r="O96" s="39"/>
      <c r="P96" s="39"/>
      <c r="Q96" s="39"/>
      <c r="R96" s="39"/>
      <c r="S96" s="39"/>
      <c r="T96" s="39"/>
      <c r="U96" s="39"/>
    </row>
    <row r="97" spans="1:21" x14ac:dyDescent="0.25">
      <c r="A97" s="1">
        <v>83</v>
      </c>
      <c r="B97" s="1" t="s">
        <v>78</v>
      </c>
      <c r="C97" s="13" t="s">
        <v>194</v>
      </c>
      <c r="D97" s="10">
        <v>4.1399999999999997</v>
      </c>
      <c r="E97" s="22">
        <v>45373</v>
      </c>
      <c r="F97" s="13" t="s">
        <v>259</v>
      </c>
      <c r="G97" s="13">
        <v>2</v>
      </c>
      <c r="H97" s="13"/>
      <c r="I97" s="13">
        <v>3</v>
      </c>
      <c r="J97" s="13"/>
      <c r="K97" s="13">
        <v>2</v>
      </c>
      <c r="L97" s="13"/>
      <c r="M97" s="39"/>
      <c r="N97" s="39"/>
      <c r="O97" s="39"/>
      <c r="P97" s="39"/>
      <c r="Q97" s="39"/>
      <c r="R97" s="39"/>
      <c r="S97" s="39"/>
      <c r="T97" s="39"/>
      <c r="U97" s="39"/>
    </row>
    <row r="98" spans="1:21" x14ac:dyDescent="0.25">
      <c r="A98" s="1">
        <v>84</v>
      </c>
      <c r="B98" s="1" t="s">
        <v>78</v>
      </c>
      <c r="C98" s="13" t="s">
        <v>112</v>
      </c>
      <c r="D98" s="10">
        <v>11</v>
      </c>
      <c r="E98" s="22">
        <v>45376</v>
      </c>
      <c r="F98" s="13" t="s">
        <v>259</v>
      </c>
      <c r="G98" s="13">
        <v>1</v>
      </c>
      <c r="H98" s="13"/>
      <c r="I98" s="13">
        <v>1</v>
      </c>
      <c r="J98" s="13"/>
      <c r="K98" s="13">
        <v>1</v>
      </c>
      <c r="L98" s="13"/>
      <c r="M98" s="39"/>
      <c r="N98" s="39"/>
      <c r="O98" s="39"/>
      <c r="P98" s="39"/>
      <c r="Q98" s="39"/>
      <c r="R98" s="39"/>
      <c r="S98" s="39"/>
      <c r="T98" s="39"/>
      <c r="U98" s="39"/>
    </row>
    <row r="99" spans="1:21" x14ac:dyDescent="0.25">
      <c r="A99" s="1">
        <v>85</v>
      </c>
      <c r="B99" s="1" t="s">
        <v>78</v>
      </c>
      <c r="C99" s="13" t="s">
        <v>195</v>
      </c>
      <c r="D99" s="10">
        <v>8</v>
      </c>
      <c r="E99" s="22">
        <v>45376</v>
      </c>
      <c r="F99" s="13" t="s">
        <v>259</v>
      </c>
      <c r="G99" s="13">
        <v>1</v>
      </c>
      <c r="H99" s="13"/>
      <c r="I99" s="13">
        <v>1</v>
      </c>
      <c r="J99" s="13"/>
      <c r="K99" s="13">
        <v>1</v>
      </c>
      <c r="L99" s="13"/>
      <c r="M99" s="39"/>
      <c r="N99" s="39"/>
      <c r="O99" s="39"/>
      <c r="P99" s="39"/>
      <c r="Q99" s="39"/>
      <c r="R99" s="39"/>
      <c r="S99" s="39"/>
      <c r="T99" s="39"/>
      <c r="U99" s="39"/>
    </row>
    <row r="100" spans="1:21" ht="25.5" x14ac:dyDescent="0.25">
      <c r="A100" s="1">
        <v>86</v>
      </c>
      <c r="B100" s="1" t="s">
        <v>79</v>
      </c>
      <c r="C100" s="13" t="s">
        <v>190</v>
      </c>
      <c r="D100" s="10" t="s">
        <v>250</v>
      </c>
      <c r="E100" s="22">
        <v>45377</v>
      </c>
      <c r="F100" s="13" t="s">
        <v>259</v>
      </c>
      <c r="G100" s="13">
        <v>14</v>
      </c>
      <c r="H100" s="13"/>
      <c r="I100" s="13">
        <v>14</v>
      </c>
      <c r="J100" s="13"/>
      <c r="K100" s="13">
        <v>14</v>
      </c>
      <c r="L100" s="13"/>
    </row>
    <row r="101" spans="1:21" x14ac:dyDescent="0.25">
      <c r="A101" s="1">
        <v>87</v>
      </c>
      <c r="B101" s="1" t="s">
        <v>79</v>
      </c>
      <c r="C101" s="13" t="s">
        <v>99</v>
      </c>
      <c r="D101" s="10" t="s">
        <v>251</v>
      </c>
      <c r="E101" s="22">
        <v>45377</v>
      </c>
      <c r="F101" s="13" t="s">
        <v>259</v>
      </c>
      <c r="G101" s="13">
        <v>6</v>
      </c>
      <c r="H101" s="13"/>
      <c r="I101" s="13">
        <v>6</v>
      </c>
      <c r="J101" s="13"/>
      <c r="K101" s="13">
        <v>6</v>
      </c>
      <c r="L101" s="13"/>
    </row>
    <row r="102" spans="1:21" ht="25.5" x14ac:dyDescent="0.25">
      <c r="A102" s="1">
        <v>88</v>
      </c>
      <c r="B102" s="1" t="s">
        <v>79</v>
      </c>
      <c r="C102" s="13" t="s">
        <v>193</v>
      </c>
      <c r="D102" s="10" t="s">
        <v>252</v>
      </c>
      <c r="E102" s="22">
        <v>45378</v>
      </c>
      <c r="F102" s="13" t="s">
        <v>259</v>
      </c>
      <c r="G102" s="13">
        <v>14</v>
      </c>
      <c r="H102" s="13"/>
      <c r="I102" s="13"/>
      <c r="J102" s="13">
        <v>10</v>
      </c>
      <c r="K102" s="13">
        <v>14</v>
      </c>
      <c r="L102" s="13"/>
    </row>
    <row r="103" spans="1:21" x14ac:dyDescent="0.25">
      <c r="A103" s="1">
        <v>89</v>
      </c>
      <c r="B103" s="1" t="s">
        <v>79</v>
      </c>
      <c r="C103" s="13" t="s">
        <v>196</v>
      </c>
      <c r="D103" s="10" t="s">
        <v>253</v>
      </c>
      <c r="E103" s="22">
        <v>45378</v>
      </c>
      <c r="F103" s="13" t="s">
        <v>259</v>
      </c>
      <c r="G103" s="13">
        <v>10</v>
      </c>
      <c r="H103" s="13"/>
      <c r="I103" s="13"/>
      <c r="J103" s="13"/>
      <c r="K103" s="13">
        <v>10</v>
      </c>
      <c r="L103" s="13"/>
    </row>
    <row r="104" spans="1:21" x14ac:dyDescent="0.25">
      <c r="A104" s="41"/>
      <c r="B104" s="41"/>
      <c r="C104" s="41" t="s">
        <v>18</v>
      </c>
      <c r="D104" s="40"/>
      <c r="E104" s="41"/>
      <c r="F104" s="41"/>
      <c r="G104" s="41">
        <f t="shared" ref="G104:L104" si="1">SUM(G15:G103)</f>
        <v>437</v>
      </c>
      <c r="H104" s="41">
        <f t="shared" si="1"/>
        <v>16</v>
      </c>
      <c r="I104" s="41">
        <f t="shared" si="1"/>
        <v>207</v>
      </c>
      <c r="J104" s="41">
        <f t="shared" si="1"/>
        <v>179</v>
      </c>
      <c r="K104" s="41">
        <f t="shared" si="1"/>
        <v>437</v>
      </c>
      <c r="L104" s="41">
        <f t="shared" si="1"/>
        <v>0</v>
      </c>
    </row>
    <row r="105" spans="1:21" ht="12.95" customHeight="1" x14ac:dyDescent="0.25">
      <c r="A105" s="47" t="s">
        <v>24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9"/>
    </row>
    <row r="106" spans="1:21" x14ac:dyDescent="0.25">
      <c r="A106" s="1"/>
      <c r="B106" s="1"/>
      <c r="C106" s="1"/>
      <c r="D106" s="40"/>
      <c r="E106" s="1"/>
      <c r="F106" s="1"/>
      <c r="G106" s="1"/>
      <c r="H106" s="1"/>
      <c r="I106" s="1"/>
      <c r="J106" s="1"/>
      <c r="K106" s="1"/>
      <c r="L106" s="1"/>
    </row>
    <row r="107" spans="1:21" x14ac:dyDescent="0.25">
      <c r="A107" s="1">
        <v>1</v>
      </c>
      <c r="B107" s="1" t="s">
        <v>59</v>
      </c>
      <c r="C107" s="1" t="s">
        <v>194</v>
      </c>
      <c r="D107" s="16" t="s">
        <v>254</v>
      </c>
      <c r="E107" s="23">
        <v>45379</v>
      </c>
      <c r="F107" s="1" t="s">
        <v>259</v>
      </c>
      <c r="G107" s="1">
        <v>3</v>
      </c>
      <c r="H107" s="1"/>
      <c r="I107" s="1"/>
      <c r="J107" s="1"/>
      <c r="K107" s="1">
        <v>3</v>
      </c>
      <c r="L107" s="1">
        <v>3</v>
      </c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1:21" x14ac:dyDescent="0.25">
      <c r="A108" s="1">
        <v>2</v>
      </c>
      <c r="B108" s="1" t="s">
        <v>59</v>
      </c>
      <c r="C108" s="1" t="s">
        <v>197</v>
      </c>
      <c r="D108" s="16" t="s">
        <v>1126</v>
      </c>
      <c r="E108" s="23">
        <v>45379</v>
      </c>
      <c r="F108" s="1" t="s">
        <v>259</v>
      </c>
      <c r="G108" s="1">
        <v>1</v>
      </c>
      <c r="H108" s="1"/>
      <c r="I108" s="1"/>
      <c r="J108" s="1"/>
      <c r="K108" s="1">
        <v>1</v>
      </c>
      <c r="L108" s="1">
        <v>1</v>
      </c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1:21" x14ac:dyDescent="0.25">
      <c r="A109" s="1">
        <v>3</v>
      </c>
      <c r="B109" s="1" t="s">
        <v>59</v>
      </c>
      <c r="C109" s="1" t="s">
        <v>104</v>
      </c>
      <c r="D109" s="16" t="s">
        <v>255</v>
      </c>
      <c r="E109" s="23">
        <v>45380</v>
      </c>
      <c r="F109" s="1" t="s">
        <v>259</v>
      </c>
      <c r="G109" s="1">
        <v>3</v>
      </c>
      <c r="H109" s="1">
        <v>3</v>
      </c>
      <c r="I109" s="1"/>
      <c r="J109" s="1"/>
      <c r="K109" s="1">
        <v>3</v>
      </c>
      <c r="L109" s="1">
        <v>3</v>
      </c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1:21" x14ac:dyDescent="0.25">
      <c r="A110" s="1">
        <v>4</v>
      </c>
      <c r="B110" s="1" t="s">
        <v>59</v>
      </c>
      <c r="C110" s="1" t="s">
        <v>198</v>
      </c>
      <c r="D110" s="16" t="s">
        <v>256</v>
      </c>
      <c r="E110" s="23">
        <v>45380</v>
      </c>
      <c r="F110" s="1" t="s">
        <v>259</v>
      </c>
      <c r="G110" s="1">
        <v>2</v>
      </c>
      <c r="H110" s="1">
        <v>2</v>
      </c>
      <c r="I110" s="1"/>
      <c r="J110" s="1"/>
      <c r="K110" s="1">
        <v>2</v>
      </c>
      <c r="L110" s="1">
        <v>2</v>
      </c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1:21" x14ac:dyDescent="0.25">
      <c r="A111" s="41"/>
      <c r="B111" s="41"/>
      <c r="C111" s="41" t="s">
        <v>17</v>
      </c>
      <c r="D111" s="41"/>
      <c r="E111" s="41"/>
      <c r="F111" s="41"/>
      <c r="G111" s="41">
        <f t="shared" ref="G111:L111" si="2">SUM(G106:G110)</f>
        <v>9</v>
      </c>
      <c r="H111" s="41">
        <f t="shared" si="2"/>
        <v>5</v>
      </c>
      <c r="I111" s="41">
        <f t="shared" si="2"/>
        <v>0</v>
      </c>
      <c r="J111" s="41">
        <f t="shared" si="2"/>
        <v>0</v>
      </c>
      <c r="K111" s="41">
        <f t="shared" si="2"/>
        <v>9</v>
      </c>
      <c r="L111" s="41">
        <f t="shared" si="2"/>
        <v>9</v>
      </c>
    </row>
    <row r="112" spans="1:21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</row>
    <row r="113" spans="1:12" ht="25.5" x14ac:dyDescent="0.25">
      <c r="A113" s="41"/>
      <c r="B113" s="41" t="s">
        <v>1109</v>
      </c>
      <c r="C113" s="41" t="s">
        <v>19</v>
      </c>
      <c r="D113" s="41"/>
      <c r="E113" s="41"/>
      <c r="F113" s="41"/>
      <c r="G113" s="41">
        <f t="shared" ref="G113:L113" si="3">G104+G111</f>
        <v>446</v>
      </c>
      <c r="H113" s="41">
        <f t="shared" si="3"/>
        <v>21</v>
      </c>
      <c r="I113" s="41">
        <f t="shared" si="3"/>
        <v>207</v>
      </c>
      <c r="J113" s="41">
        <f t="shared" si="3"/>
        <v>179</v>
      </c>
      <c r="K113" s="41">
        <f t="shared" si="3"/>
        <v>446</v>
      </c>
      <c r="L113" s="41">
        <f t="shared" si="3"/>
        <v>9</v>
      </c>
    </row>
  </sheetData>
  <mergeCells count="17">
    <mergeCell ref="I6:L6"/>
    <mergeCell ref="I1:L1"/>
    <mergeCell ref="I2:L2"/>
    <mergeCell ref="I3:L3"/>
    <mergeCell ref="I4:L4"/>
    <mergeCell ref="I5:L5"/>
    <mergeCell ref="A105:L105"/>
    <mergeCell ref="A14:L14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6"/>
  <sheetViews>
    <sheetView topLeftCell="A108" zoomScaleNormal="100" zoomScaleSheetLayoutView="100" workbookViewId="0">
      <selection activeCell="J134" sqref="J134"/>
    </sheetView>
  </sheetViews>
  <sheetFormatPr defaultColWidth="9.140625"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2.140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45" t="s">
        <v>15</v>
      </c>
      <c r="J1" s="45"/>
      <c r="K1" s="45"/>
      <c r="L1" s="45"/>
    </row>
    <row r="2" spans="1:21" ht="13.5" customHeight="1" x14ac:dyDescent="0.25">
      <c r="G2" s="4"/>
      <c r="H2" s="4"/>
      <c r="I2" s="46" t="s">
        <v>7</v>
      </c>
      <c r="J2" s="46"/>
      <c r="K2" s="46"/>
      <c r="L2" s="46"/>
    </row>
    <row r="3" spans="1:21" ht="26.25" customHeight="1" x14ac:dyDescent="0.25">
      <c r="G3" s="4"/>
      <c r="H3" s="4"/>
      <c r="I3" s="46" t="s">
        <v>8</v>
      </c>
      <c r="J3" s="46"/>
      <c r="K3" s="46"/>
      <c r="L3" s="46"/>
    </row>
    <row r="4" spans="1:21" ht="15" customHeight="1" x14ac:dyDescent="0.25">
      <c r="I4" s="59" t="s">
        <v>260</v>
      </c>
      <c r="J4" s="46"/>
      <c r="K4" s="46"/>
      <c r="L4" s="46"/>
    </row>
    <row r="5" spans="1:21" ht="15" customHeight="1" x14ac:dyDescent="0.25">
      <c r="I5" s="46" t="s">
        <v>20</v>
      </c>
      <c r="J5" s="46"/>
      <c r="K5" s="46"/>
      <c r="L5" s="46"/>
    </row>
    <row r="6" spans="1:21" ht="15" customHeight="1" x14ac:dyDescent="0.25">
      <c r="I6" s="46" t="s">
        <v>9</v>
      </c>
      <c r="J6" s="46"/>
      <c r="K6" s="46"/>
      <c r="L6" s="46"/>
    </row>
    <row r="8" spans="1:21" x14ac:dyDescent="0.25">
      <c r="A8" s="51" t="s">
        <v>10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21" s="15" customFormat="1" ht="30" customHeight="1" x14ac:dyDescent="0.25">
      <c r="A9" s="52" t="s">
        <v>261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53" t="s">
        <v>6</v>
      </c>
      <c r="B11" s="53" t="s">
        <v>0</v>
      </c>
      <c r="C11" s="53" t="s">
        <v>1</v>
      </c>
      <c r="D11" s="54" t="s">
        <v>11</v>
      </c>
      <c r="E11" s="53" t="s">
        <v>21</v>
      </c>
      <c r="F11" s="53" t="s">
        <v>22</v>
      </c>
      <c r="G11" s="56" t="s">
        <v>2</v>
      </c>
      <c r="H11" s="57"/>
      <c r="I11" s="57"/>
      <c r="J11" s="57"/>
      <c r="K11" s="57"/>
      <c r="L11" s="58"/>
    </row>
    <row r="12" spans="1:21" ht="25.5" x14ac:dyDescent="0.25">
      <c r="A12" s="53"/>
      <c r="B12" s="53"/>
      <c r="C12" s="53"/>
      <c r="D12" s="55"/>
      <c r="E12" s="53"/>
      <c r="F12" s="53"/>
      <c r="G12" s="19" t="s">
        <v>3</v>
      </c>
      <c r="H12" s="19" t="s">
        <v>5</v>
      </c>
      <c r="I12" s="19" t="s">
        <v>4</v>
      </c>
      <c r="J12" s="19" t="s">
        <v>12</v>
      </c>
      <c r="K12" s="19" t="s">
        <v>13</v>
      </c>
      <c r="L12" s="18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47" t="s">
        <v>23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9"/>
    </row>
    <row r="15" spans="1:21" x14ac:dyDescent="0.25">
      <c r="A15" s="1">
        <v>1</v>
      </c>
      <c r="B15" s="1" t="s">
        <v>59</v>
      </c>
      <c r="C15" s="13" t="s">
        <v>262</v>
      </c>
      <c r="D15" s="10" t="s">
        <v>200</v>
      </c>
      <c r="E15" s="13" t="s">
        <v>380</v>
      </c>
      <c r="F15" s="13" t="s">
        <v>259</v>
      </c>
      <c r="G15" s="13">
        <v>1</v>
      </c>
      <c r="H15" s="13"/>
      <c r="I15" s="13"/>
      <c r="J15" s="13">
        <v>1</v>
      </c>
      <c r="K15" s="13">
        <v>1</v>
      </c>
      <c r="L15" s="13">
        <v>1</v>
      </c>
    </row>
    <row r="16" spans="1:21" x14ac:dyDescent="0.25">
      <c r="A16" s="1">
        <v>2</v>
      </c>
      <c r="B16" s="1" t="s">
        <v>59</v>
      </c>
      <c r="C16" s="13" t="s">
        <v>263</v>
      </c>
      <c r="D16" s="10" t="s">
        <v>313</v>
      </c>
      <c r="E16" s="13" t="s">
        <v>380</v>
      </c>
      <c r="F16" s="13" t="s">
        <v>259</v>
      </c>
      <c r="G16" s="13">
        <v>3</v>
      </c>
      <c r="H16" s="13"/>
      <c r="I16" s="13"/>
      <c r="J16" s="13">
        <v>3</v>
      </c>
      <c r="K16" s="13">
        <v>3</v>
      </c>
      <c r="L16" s="13">
        <v>3</v>
      </c>
    </row>
    <row r="17" spans="1:21" ht="25.5" x14ac:dyDescent="0.25">
      <c r="A17" s="1">
        <v>3</v>
      </c>
      <c r="B17" s="1" t="s">
        <v>59</v>
      </c>
      <c r="C17" s="13" t="s">
        <v>155</v>
      </c>
      <c r="D17" s="10" t="s">
        <v>314</v>
      </c>
      <c r="E17" s="13" t="s">
        <v>380</v>
      </c>
      <c r="F17" s="13" t="s">
        <v>259</v>
      </c>
      <c r="G17" s="13">
        <v>11</v>
      </c>
      <c r="H17" s="13">
        <v>5</v>
      </c>
      <c r="I17" s="13"/>
      <c r="J17" s="13">
        <v>11</v>
      </c>
      <c r="K17" s="13">
        <v>11</v>
      </c>
      <c r="L17" s="13">
        <v>11</v>
      </c>
    </row>
    <row r="18" spans="1:21" x14ac:dyDescent="0.25">
      <c r="A18" s="1">
        <v>4</v>
      </c>
      <c r="B18" s="1" t="s">
        <v>59</v>
      </c>
      <c r="C18" s="13" t="s">
        <v>264</v>
      </c>
      <c r="D18" s="10">
        <v>8</v>
      </c>
      <c r="E18" s="13" t="s">
        <v>380</v>
      </c>
      <c r="F18" s="13" t="s">
        <v>259</v>
      </c>
      <c r="G18" s="13">
        <v>1</v>
      </c>
      <c r="H18" s="13"/>
      <c r="I18" s="13"/>
      <c r="J18" s="13">
        <v>1</v>
      </c>
      <c r="K18" s="13">
        <v>1</v>
      </c>
      <c r="L18" s="13">
        <v>1</v>
      </c>
      <c r="M18" s="24"/>
      <c r="N18" s="24"/>
      <c r="O18" s="24"/>
      <c r="P18" s="24"/>
      <c r="Q18" s="24"/>
      <c r="R18" s="24"/>
      <c r="S18" s="24"/>
      <c r="T18" s="24"/>
      <c r="U18" s="24"/>
    </row>
    <row r="19" spans="1:21" x14ac:dyDescent="0.25">
      <c r="A19" s="1">
        <v>5</v>
      </c>
      <c r="B19" s="1" t="s">
        <v>59</v>
      </c>
      <c r="C19" s="13" t="s">
        <v>265</v>
      </c>
      <c r="D19" s="10">
        <v>3</v>
      </c>
      <c r="E19" s="13" t="s">
        <v>380</v>
      </c>
      <c r="F19" s="13" t="s">
        <v>259</v>
      </c>
      <c r="G19" s="13">
        <v>1</v>
      </c>
      <c r="H19" s="13"/>
      <c r="I19" s="13"/>
      <c r="J19" s="13">
        <v>1</v>
      </c>
      <c r="K19" s="13">
        <v>1</v>
      </c>
      <c r="L19" s="13">
        <v>1</v>
      </c>
      <c r="M19" s="24"/>
      <c r="N19" s="24"/>
      <c r="O19" s="24"/>
      <c r="P19" s="24"/>
      <c r="Q19" s="24"/>
      <c r="R19" s="24"/>
      <c r="S19" s="24"/>
      <c r="T19" s="24"/>
      <c r="U19" s="24"/>
    </row>
    <row r="20" spans="1:21" x14ac:dyDescent="0.25">
      <c r="A20" s="1">
        <v>6</v>
      </c>
      <c r="B20" s="1" t="s">
        <v>59</v>
      </c>
      <c r="C20" s="13" t="s">
        <v>266</v>
      </c>
      <c r="D20" s="10">
        <v>3.6</v>
      </c>
      <c r="E20" s="13" t="s">
        <v>380</v>
      </c>
      <c r="F20" s="13" t="s">
        <v>259</v>
      </c>
      <c r="G20" s="13">
        <v>2</v>
      </c>
      <c r="H20" s="13"/>
      <c r="I20" s="13"/>
      <c r="J20" s="13">
        <v>2</v>
      </c>
      <c r="K20" s="13">
        <v>2</v>
      </c>
      <c r="L20" s="13">
        <v>2</v>
      </c>
      <c r="M20" s="24"/>
      <c r="N20" s="24"/>
      <c r="O20" s="24"/>
      <c r="P20" s="24"/>
      <c r="Q20" s="24"/>
      <c r="R20" s="24"/>
      <c r="S20" s="24"/>
      <c r="T20" s="24"/>
      <c r="U20" s="24"/>
    </row>
    <row r="21" spans="1:21" x14ac:dyDescent="0.25">
      <c r="A21" s="1">
        <v>7</v>
      </c>
      <c r="B21" s="1" t="s">
        <v>59</v>
      </c>
      <c r="C21" s="13" t="s">
        <v>267</v>
      </c>
      <c r="D21" s="10" t="s">
        <v>315</v>
      </c>
      <c r="E21" s="13" t="s">
        <v>380</v>
      </c>
      <c r="F21" s="13" t="s">
        <v>259</v>
      </c>
      <c r="G21" s="13">
        <v>4</v>
      </c>
      <c r="H21" s="13"/>
      <c r="I21" s="13"/>
      <c r="J21" s="13">
        <v>4</v>
      </c>
      <c r="K21" s="13">
        <v>4</v>
      </c>
      <c r="L21" s="13">
        <v>4</v>
      </c>
      <c r="M21" s="24"/>
      <c r="N21" s="24"/>
      <c r="O21" s="24"/>
      <c r="P21" s="24"/>
      <c r="Q21" s="24"/>
      <c r="R21" s="24"/>
      <c r="S21" s="24"/>
      <c r="T21" s="24"/>
      <c r="U21" s="24"/>
    </row>
    <row r="22" spans="1:21" x14ac:dyDescent="0.25">
      <c r="A22" s="1">
        <v>8</v>
      </c>
      <c r="B22" s="1" t="s">
        <v>59</v>
      </c>
      <c r="C22" s="13" t="s">
        <v>268</v>
      </c>
      <c r="D22" s="10" t="s">
        <v>316</v>
      </c>
      <c r="E22" s="13" t="s">
        <v>380</v>
      </c>
      <c r="F22" s="13" t="s">
        <v>259</v>
      </c>
      <c r="G22" s="13">
        <v>4</v>
      </c>
      <c r="H22" s="13">
        <v>3</v>
      </c>
      <c r="I22" s="13"/>
      <c r="J22" s="13">
        <v>4</v>
      </c>
      <c r="K22" s="13">
        <v>4</v>
      </c>
      <c r="L22" s="13">
        <v>4</v>
      </c>
      <c r="M22" s="24"/>
      <c r="N22" s="24"/>
      <c r="O22" s="24"/>
      <c r="P22" s="24"/>
      <c r="Q22" s="24"/>
      <c r="R22" s="24"/>
      <c r="S22" s="24"/>
      <c r="T22" s="24"/>
      <c r="U22" s="24"/>
    </row>
    <row r="23" spans="1:21" x14ac:dyDescent="0.25">
      <c r="A23" s="1">
        <v>9</v>
      </c>
      <c r="B23" s="1" t="s">
        <v>59</v>
      </c>
      <c r="C23" s="13" t="s">
        <v>91</v>
      </c>
      <c r="D23" s="10" t="s">
        <v>317</v>
      </c>
      <c r="E23" s="13" t="s">
        <v>380</v>
      </c>
      <c r="F23" s="13" t="s">
        <v>259</v>
      </c>
      <c r="G23" s="13">
        <v>3</v>
      </c>
      <c r="H23" s="13"/>
      <c r="I23" s="13"/>
      <c r="J23" s="13">
        <v>3</v>
      </c>
      <c r="K23" s="13">
        <v>3</v>
      </c>
      <c r="L23" s="13">
        <v>3</v>
      </c>
      <c r="M23" s="24"/>
      <c r="N23" s="24"/>
      <c r="O23" s="24"/>
      <c r="P23" s="24"/>
      <c r="Q23" s="24"/>
      <c r="R23" s="24"/>
      <c r="S23" s="24"/>
      <c r="T23" s="24"/>
      <c r="U23" s="24"/>
    </row>
    <row r="24" spans="1:21" x14ac:dyDescent="0.25">
      <c r="A24" s="1">
        <v>10</v>
      </c>
      <c r="B24" s="1" t="s">
        <v>59</v>
      </c>
      <c r="C24" s="13" t="s">
        <v>269</v>
      </c>
      <c r="D24" s="10">
        <v>15.14</v>
      </c>
      <c r="E24" s="13" t="s">
        <v>380</v>
      </c>
      <c r="F24" s="13" t="s">
        <v>259</v>
      </c>
      <c r="G24" s="13">
        <v>2</v>
      </c>
      <c r="H24" s="13"/>
      <c r="I24" s="13"/>
      <c r="J24" s="13">
        <v>2</v>
      </c>
      <c r="K24" s="13">
        <v>2</v>
      </c>
      <c r="L24" s="13">
        <v>2</v>
      </c>
      <c r="M24" s="24"/>
      <c r="N24" s="24"/>
      <c r="O24" s="24"/>
      <c r="P24" s="24"/>
      <c r="Q24" s="24"/>
      <c r="R24" s="24"/>
      <c r="S24" s="24"/>
      <c r="T24" s="24"/>
      <c r="U24" s="24"/>
    </row>
    <row r="25" spans="1:21" x14ac:dyDescent="0.25">
      <c r="A25" s="1">
        <v>11</v>
      </c>
      <c r="B25" s="1" t="s">
        <v>59</v>
      </c>
      <c r="C25" s="13" t="s">
        <v>270</v>
      </c>
      <c r="D25" s="10" t="s">
        <v>318</v>
      </c>
      <c r="E25" s="13" t="s">
        <v>380</v>
      </c>
      <c r="F25" s="13" t="s">
        <v>259</v>
      </c>
      <c r="G25" s="13">
        <v>1</v>
      </c>
      <c r="H25" s="13"/>
      <c r="I25" s="13"/>
      <c r="J25" s="13">
        <v>1</v>
      </c>
      <c r="K25" s="13">
        <v>1</v>
      </c>
      <c r="L25" s="13">
        <v>1</v>
      </c>
      <c r="M25" s="24"/>
      <c r="N25" s="24"/>
      <c r="O25" s="24"/>
      <c r="P25" s="24"/>
      <c r="Q25" s="24"/>
      <c r="R25" s="24"/>
      <c r="S25" s="24"/>
      <c r="T25" s="24"/>
      <c r="U25" s="24"/>
    </row>
    <row r="26" spans="1:21" x14ac:dyDescent="0.25">
      <c r="A26" s="1">
        <v>12</v>
      </c>
      <c r="B26" s="1" t="s">
        <v>59</v>
      </c>
      <c r="C26" s="13" t="s">
        <v>271</v>
      </c>
      <c r="D26" s="10">
        <v>2</v>
      </c>
      <c r="E26" s="13" t="s">
        <v>380</v>
      </c>
      <c r="F26" s="13" t="s">
        <v>259</v>
      </c>
      <c r="G26" s="13">
        <v>1</v>
      </c>
      <c r="H26" s="13"/>
      <c r="I26" s="13"/>
      <c r="J26" s="13">
        <v>1</v>
      </c>
      <c r="K26" s="13">
        <v>1</v>
      </c>
      <c r="L26" s="13">
        <v>1</v>
      </c>
      <c r="M26" s="24"/>
      <c r="N26" s="24"/>
      <c r="O26" s="24"/>
      <c r="P26" s="24"/>
      <c r="Q26" s="24"/>
      <c r="R26" s="24"/>
      <c r="S26" s="24"/>
      <c r="T26" s="24"/>
      <c r="U26" s="24"/>
    </row>
    <row r="27" spans="1:21" x14ac:dyDescent="0.25">
      <c r="A27" s="1">
        <v>13</v>
      </c>
      <c r="B27" s="1" t="s">
        <v>59</v>
      </c>
      <c r="C27" s="13" t="s">
        <v>272</v>
      </c>
      <c r="D27" s="10">
        <v>1</v>
      </c>
      <c r="E27" s="13" t="s">
        <v>380</v>
      </c>
      <c r="F27" s="13" t="s">
        <v>259</v>
      </c>
      <c r="G27" s="13">
        <v>1</v>
      </c>
      <c r="H27" s="13"/>
      <c r="I27" s="13"/>
      <c r="J27" s="13">
        <v>1</v>
      </c>
      <c r="K27" s="13">
        <v>1</v>
      </c>
      <c r="L27" s="13">
        <v>1</v>
      </c>
      <c r="M27" s="24"/>
      <c r="N27" s="24"/>
      <c r="O27" s="24"/>
      <c r="P27" s="24"/>
      <c r="Q27" s="24"/>
      <c r="R27" s="24"/>
      <c r="S27" s="24"/>
      <c r="T27" s="24"/>
      <c r="U27" s="24"/>
    </row>
    <row r="28" spans="1:21" x14ac:dyDescent="0.25">
      <c r="A28" s="1">
        <v>14</v>
      </c>
      <c r="B28" s="1" t="s">
        <v>59</v>
      </c>
      <c r="C28" s="13" t="s">
        <v>273</v>
      </c>
      <c r="D28" s="10" t="s">
        <v>319</v>
      </c>
      <c r="E28" s="13" t="s">
        <v>380</v>
      </c>
      <c r="F28" s="13" t="s">
        <v>259</v>
      </c>
      <c r="G28" s="13">
        <v>2</v>
      </c>
      <c r="H28" s="13"/>
      <c r="I28" s="13"/>
      <c r="J28" s="13">
        <v>2</v>
      </c>
      <c r="K28" s="13">
        <v>2</v>
      </c>
      <c r="L28" s="13">
        <v>2</v>
      </c>
      <c r="M28" s="24"/>
      <c r="N28" s="24"/>
      <c r="O28" s="24"/>
      <c r="P28" s="24"/>
      <c r="Q28" s="24"/>
      <c r="R28" s="24"/>
      <c r="S28" s="24"/>
      <c r="T28" s="24"/>
      <c r="U28" s="24"/>
    </row>
    <row r="29" spans="1:21" ht="38.25" x14ac:dyDescent="0.25">
      <c r="A29" s="1">
        <v>15</v>
      </c>
      <c r="B29" s="1" t="s">
        <v>59</v>
      </c>
      <c r="C29" s="13" t="s">
        <v>274</v>
      </c>
      <c r="D29" s="10" t="s">
        <v>320</v>
      </c>
      <c r="E29" s="13" t="s">
        <v>380</v>
      </c>
      <c r="F29" s="13" t="s">
        <v>259</v>
      </c>
      <c r="G29" s="13">
        <v>21</v>
      </c>
      <c r="H29" s="13"/>
      <c r="I29" s="13"/>
      <c r="J29" s="13">
        <v>21</v>
      </c>
      <c r="K29" s="13">
        <v>21</v>
      </c>
      <c r="L29" s="13">
        <v>21</v>
      </c>
      <c r="M29" s="24"/>
      <c r="N29" s="24"/>
      <c r="O29" s="24"/>
      <c r="P29" s="24"/>
      <c r="Q29" s="24"/>
      <c r="R29" s="24"/>
      <c r="S29" s="24"/>
      <c r="T29" s="24"/>
      <c r="U29" s="24"/>
    </row>
    <row r="30" spans="1:21" x14ac:dyDescent="0.25">
      <c r="A30" s="1">
        <v>16</v>
      </c>
      <c r="B30" s="1" t="s">
        <v>59</v>
      </c>
      <c r="C30" s="13" t="s">
        <v>275</v>
      </c>
      <c r="D30" s="10" t="s">
        <v>321</v>
      </c>
      <c r="E30" s="13" t="s">
        <v>380</v>
      </c>
      <c r="F30" s="13" t="s">
        <v>259</v>
      </c>
      <c r="G30" s="13">
        <v>4</v>
      </c>
      <c r="H30" s="13"/>
      <c r="I30" s="13"/>
      <c r="J30" s="13">
        <v>4</v>
      </c>
      <c r="K30" s="13">
        <v>4</v>
      </c>
      <c r="L30" s="13">
        <v>4</v>
      </c>
      <c r="M30" s="24"/>
      <c r="N30" s="24"/>
      <c r="O30" s="24"/>
      <c r="P30" s="24"/>
      <c r="Q30" s="24"/>
      <c r="R30" s="24"/>
      <c r="S30" s="24"/>
      <c r="T30" s="24"/>
      <c r="U30" s="24"/>
    </row>
    <row r="31" spans="1:21" x14ac:dyDescent="0.25">
      <c r="A31" s="1">
        <v>17</v>
      </c>
      <c r="B31" s="1" t="s">
        <v>59</v>
      </c>
      <c r="C31" s="13" t="s">
        <v>276</v>
      </c>
      <c r="D31" s="10">
        <v>57</v>
      </c>
      <c r="E31" s="13" t="s">
        <v>380</v>
      </c>
      <c r="F31" s="13" t="s">
        <v>259</v>
      </c>
      <c r="G31" s="13">
        <v>1</v>
      </c>
      <c r="H31" s="13"/>
      <c r="I31" s="13"/>
      <c r="J31" s="13">
        <v>1</v>
      </c>
      <c r="K31" s="13">
        <v>1</v>
      </c>
      <c r="L31" s="13">
        <v>1</v>
      </c>
      <c r="M31" s="24"/>
      <c r="N31" s="24"/>
      <c r="O31" s="24"/>
      <c r="P31" s="24"/>
      <c r="Q31" s="24"/>
      <c r="R31" s="24"/>
      <c r="S31" s="24"/>
      <c r="T31" s="24"/>
      <c r="U31" s="24"/>
    </row>
    <row r="32" spans="1:21" x14ac:dyDescent="0.25">
      <c r="A32" s="1">
        <v>18</v>
      </c>
      <c r="B32" s="1" t="s">
        <v>59</v>
      </c>
      <c r="C32" s="13" t="s">
        <v>277</v>
      </c>
      <c r="D32" s="10" t="s">
        <v>322</v>
      </c>
      <c r="E32" s="13" t="s">
        <v>380</v>
      </c>
      <c r="F32" s="13" t="s">
        <v>259</v>
      </c>
      <c r="G32" s="13">
        <v>3</v>
      </c>
      <c r="H32" s="13"/>
      <c r="I32" s="13"/>
      <c r="J32" s="13">
        <v>3</v>
      </c>
      <c r="K32" s="13">
        <v>3</v>
      </c>
      <c r="L32" s="13">
        <v>3</v>
      </c>
      <c r="M32" s="24"/>
      <c r="N32" s="24"/>
      <c r="O32" s="24"/>
      <c r="P32" s="24"/>
      <c r="Q32" s="24"/>
      <c r="R32" s="24"/>
      <c r="S32" s="24"/>
      <c r="T32" s="24"/>
      <c r="U32" s="24"/>
    </row>
    <row r="33" spans="1:21" x14ac:dyDescent="0.25">
      <c r="A33" s="1">
        <v>19</v>
      </c>
      <c r="B33" s="1" t="s">
        <v>59</v>
      </c>
      <c r="C33" s="13" t="s">
        <v>278</v>
      </c>
      <c r="D33" s="10" t="s">
        <v>323</v>
      </c>
      <c r="E33" s="13" t="s">
        <v>380</v>
      </c>
      <c r="F33" s="13" t="s">
        <v>259</v>
      </c>
      <c r="G33" s="13">
        <v>5</v>
      </c>
      <c r="H33" s="13"/>
      <c r="I33" s="13"/>
      <c r="J33" s="13">
        <v>5</v>
      </c>
      <c r="K33" s="13">
        <v>5</v>
      </c>
      <c r="L33" s="13">
        <v>5</v>
      </c>
      <c r="M33" s="24"/>
      <c r="N33" s="24"/>
      <c r="O33" s="24"/>
      <c r="P33" s="24"/>
      <c r="Q33" s="24"/>
      <c r="R33" s="24"/>
      <c r="S33" s="24"/>
      <c r="T33" s="24"/>
      <c r="U33" s="24"/>
    </row>
    <row r="34" spans="1:21" x14ac:dyDescent="0.25">
      <c r="A34" s="1">
        <v>20</v>
      </c>
      <c r="B34" s="1" t="s">
        <v>59</v>
      </c>
      <c r="C34" s="13" t="s">
        <v>279</v>
      </c>
      <c r="D34" s="10" t="s">
        <v>324</v>
      </c>
      <c r="E34" s="13" t="s">
        <v>380</v>
      </c>
      <c r="F34" s="13" t="s">
        <v>259</v>
      </c>
      <c r="G34" s="13">
        <v>2</v>
      </c>
      <c r="H34" s="13"/>
      <c r="I34" s="13"/>
      <c r="J34" s="13">
        <v>2</v>
      </c>
      <c r="K34" s="13">
        <v>2</v>
      </c>
      <c r="L34" s="13">
        <v>2</v>
      </c>
      <c r="M34" s="24"/>
      <c r="N34" s="24"/>
      <c r="O34" s="24"/>
      <c r="P34" s="24"/>
      <c r="Q34" s="24"/>
      <c r="R34" s="24"/>
      <c r="S34" s="24"/>
      <c r="T34" s="24"/>
      <c r="U34" s="24"/>
    </row>
    <row r="35" spans="1:21" x14ac:dyDescent="0.25">
      <c r="A35" s="1">
        <v>21</v>
      </c>
      <c r="B35" s="1" t="s">
        <v>59</v>
      </c>
      <c r="C35" s="13" t="s">
        <v>280</v>
      </c>
      <c r="D35" s="10" t="s">
        <v>325</v>
      </c>
      <c r="E35" s="13" t="s">
        <v>380</v>
      </c>
      <c r="F35" s="13" t="s">
        <v>259</v>
      </c>
      <c r="G35" s="13">
        <v>2</v>
      </c>
      <c r="H35" s="13"/>
      <c r="I35" s="13"/>
      <c r="J35" s="13">
        <v>2</v>
      </c>
      <c r="K35" s="13">
        <v>2</v>
      </c>
      <c r="L35" s="13">
        <v>2</v>
      </c>
      <c r="M35" s="24"/>
      <c r="N35" s="24"/>
      <c r="O35" s="24"/>
      <c r="P35" s="24"/>
      <c r="Q35" s="24"/>
      <c r="R35" s="24"/>
      <c r="S35" s="24"/>
      <c r="T35" s="24"/>
      <c r="U35" s="24"/>
    </row>
    <row r="36" spans="1:21" x14ac:dyDescent="0.25">
      <c r="A36" s="1">
        <v>22</v>
      </c>
      <c r="B36" s="1" t="s">
        <v>59</v>
      </c>
      <c r="C36" s="13" t="s">
        <v>104</v>
      </c>
      <c r="D36" s="10">
        <v>36.369999999999997</v>
      </c>
      <c r="E36" s="13" t="s">
        <v>380</v>
      </c>
      <c r="F36" s="13" t="s">
        <v>259</v>
      </c>
      <c r="G36" s="13">
        <v>2</v>
      </c>
      <c r="H36" s="13"/>
      <c r="I36" s="13"/>
      <c r="J36" s="13">
        <v>2</v>
      </c>
      <c r="K36" s="13">
        <v>2</v>
      </c>
      <c r="L36" s="13">
        <v>2</v>
      </c>
      <c r="M36" s="24"/>
      <c r="N36" s="24"/>
      <c r="O36" s="24"/>
      <c r="P36" s="24"/>
      <c r="Q36" s="24"/>
      <c r="R36" s="24"/>
      <c r="S36" s="24"/>
      <c r="T36" s="24"/>
      <c r="U36" s="24"/>
    </row>
    <row r="37" spans="1:21" ht="25.5" x14ac:dyDescent="0.25">
      <c r="A37" s="1">
        <v>23</v>
      </c>
      <c r="B37" s="1" t="s">
        <v>59</v>
      </c>
      <c r="C37" s="13" t="s">
        <v>182</v>
      </c>
      <c r="D37" s="10" t="s">
        <v>326</v>
      </c>
      <c r="E37" s="13" t="s">
        <v>380</v>
      </c>
      <c r="F37" s="13" t="s">
        <v>259</v>
      </c>
      <c r="G37" s="13">
        <v>10</v>
      </c>
      <c r="H37" s="13"/>
      <c r="I37" s="13"/>
      <c r="J37" s="13">
        <v>10</v>
      </c>
      <c r="K37" s="13">
        <v>10</v>
      </c>
      <c r="L37" s="13">
        <v>10</v>
      </c>
      <c r="M37" s="24"/>
      <c r="N37" s="24"/>
      <c r="O37" s="24"/>
      <c r="P37" s="24"/>
      <c r="Q37" s="24"/>
      <c r="R37" s="24"/>
      <c r="S37" s="24"/>
      <c r="T37" s="24"/>
      <c r="U37" s="24"/>
    </row>
    <row r="38" spans="1:21" x14ac:dyDescent="0.25">
      <c r="A38" s="1">
        <v>24</v>
      </c>
      <c r="B38" s="1" t="s">
        <v>59</v>
      </c>
      <c r="C38" s="13" t="s">
        <v>160</v>
      </c>
      <c r="D38" s="10" t="s">
        <v>327</v>
      </c>
      <c r="E38" s="13" t="s">
        <v>380</v>
      </c>
      <c r="F38" s="13" t="s">
        <v>259</v>
      </c>
      <c r="G38" s="13">
        <v>5</v>
      </c>
      <c r="H38" s="13"/>
      <c r="I38" s="13"/>
      <c r="J38" s="13">
        <v>5</v>
      </c>
      <c r="K38" s="13">
        <v>5</v>
      </c>
      <c r="L38" s="13">
        <v>5</v>
      </c>
      <c r="M38" s="24"/>
      <c r="N38" s="24"/>
      <c r="O38" s="24"/>
      <c r="P38" s="24"/>
      <c r="Q38" s="24"/>
      <c r="R38" s="24"/>
      <c r="S38" s="24"/>
      <c r="T38" s="24"/>
      <c r="U38" s="24"/>
    </row>
    <row r="39" spans="1:21" x14ac:dyDescent="0.25">
      <c r="A39" s="1">
        <v>25</v>
      </c>
      <c r="B39" s="1" t="s">
        <v>59</v>
      </c>
      <c r="C39" s="13" t="s">
        <v>161</v>
      </c>
      <c r="D39" s="10" t="s">
        <v>328</v>
      </c>
      <c r="E39" s="13" t="s">
        <v>380</v>
      </c>
      <c r="F39" s="13" t="s">
        <v>259</v>
      </c>
      <c r="G39" s="13">
        <v>6</v>
      </c>
      <c r="H39" s="13"/>
      <c r="I39" s="13"/>
      <c r="J39" s="13">
        <v>6</v>
      </c>
      <c r="K39" s="13">
        <v>6</v>
      </c>
      <c r="L39" s="13">
        <v>6</v>
      </c>
      <c r="M39" s="24"/>
      <c r="N39" s="24"/>
      <c r="O39" s="24"/>
      <c r="P39" s="24"/>
      <c r="Q39" s="24"/>
      <c r="R39" s="24"/>
      <c r="S39" s="24"/>
      <c r="T39" s="24"/>
      <c r="U39" s="24"/>
    </row>
    <row r="40" spans="1:21" x14ac:dyDescent="0.25">
      <c r="A40" s="1">
        <v>26</v>
      </c>
      <c r="B40" s="1" t="s">
        <v>59</v>
      </c>
      <c r="C40" s="13" t="s">
        <v>100</v>
      </c>
      <c r="D40" s="10" t="s">
        <v>329</v>
      </c>
      <c r="E40" s="13" t="s">
        <v>380</v>
      </c>
      <c r="F40" s="13" t="s">
        <v>259</v>
      </c>
      <c r="G40" s="13">
        <v>9</v>
      </c>
      <c r="H40" s="13">
        <v>3</v>
      </c>
      <c r="I40" s="13"/>
      <c r="J40" s="13">
        <v>9</v>
      </c>
      <c r="K40" s="13">
        <v>9</v>
      </c>
      <c r="L40" s="13">
        <v>9</v>
      </c>
      <c r="M40" s="24"/>
      <c r="N40" s="24"/>
      <c r="O40" s="24"/>
      <c r="P40" s="24"/>
      <c r="Q40" s="24"/>
      <c r="R40" s="24"/>
      <c r="S40" s="24"/>
      <c r="T40" s="24"/>
      <c r="U40" s="24"/>
    </row>
    <row r="41" spans="1:21" x14ac:dyDescent="0.25">
      <c r="A41" s="1">
        <v>27</v>
      </c>
      <c r="B41" s="1" t="s">
        <v>59</v>
      </c>
      <c r="C41" s="13" t="s">
        <v>281</v>
      </c>
      <c r="D41" s="10" t="s">
        <v>330</v>
      </c>
      <c r="E41" s="13" t="s">
        <v>380</v>
      </c>
      <c r="F41" s="13" t="s">
        <v>259</v>
      </c>
      <c r="G41" s="13">
        <v>3</v>
      </c>
      <c r="H41" s="13"/>
      <c r="I41" s="13"/>
      <c r="J41" s="13">
        <v>3</v>
      </c>
      <c r="K41" s="13">
        <v>3</v>
      </c>
      <c r="L41" s="13">
        <v>3</v>
      </c>
      <c r="M41" s="24"/>
      <c r="N41" s="24"/>
      <c r="O41" s="24"/>
      <c r="P41" s="24"/>
      <c r="Q41" s="24"/>
      <c r="R41" s="24"/>
      <c r="S41" s="24"/>
      <c r="T41" s="24"/>
      <c r="U41" s="24"/>
    </row>
    <row r="42" spans="1:21" x14ac:dyDescent="0.25">
      <c r="A42" s="1">
        <v>28</v>
      </c>
      <c r="B42" s="1" t="s">
        <v>59</v>
      </c>
      <c r="C42" s="13" t="s">
        <v>282</v>
      </c>
      <c r="D42" s="10" t="s">
        <v>331</v>
      </c>
      <c r="E42" s="13" t="s">
        <v>380</v>
      </c>
      <c r="F42" s="13" t="s">
        <v>259</v>
      </c>
      <c r="G42" s="13">
        <v>8</v>
      </c>
      <c r="H42" s="13"/>
      <c r="I42" s="13"/>
      <c r="J42" s="13">
        <v>8</v>
      </c>
      <c r="K42" s="13">
        <v>8</v>
      </c>
      <c r="L42" s="13">
        <v>8</v>
      </c>
      <c r="M42" s="24"/>
      <c r="N42" s="24"/>
      <c r="O42" s="24"/>
      <c r="P42" s="24"/>
      <c r="Q42" s="24"/>
      <c r="R42" s="24"/>
      <c r="S42" s="24"/>
      <c r="T42" s="24"/>
      <c r="U42" s="24"/>
    </row>
    <row r="43" spans="1:21" ht="25.5" x14ac:dyDescent="0.25">
      <c r="A43" s="1">
        <v>29</v>
      </c>
      <c r="B43" s="1" t="s">
        <v>59</v>
      </c>
      <c r="C43" s="13" t="s">
        <v>283</v>
      </c>
      <c r="D43" s="10" t="s">
        <v>332</v>
      </c>
      <c r="E43" s="13" t="s">
        <v>380</v>
      </c>
      <c r="F43" s="13" t="s">
        <v>259</v>
      </c>
      <c r="G43" s="13">
        <v>6</v>
      </c>
      <c r="H43" s="13"/>
      <c r="I43" s="13"/>
      <c r="J43" s="13">
        <v>6</v>
      </c>
      <c r="K43" s="13">
        <v>6</v>
      </c>
      <c r="L43" s="13">
        <v>6</v>
      </c>
      <c r="M43" s="24"/>
      <c r="N43" s="24"/>
      <c r="O43" s="24"/>
      <c r="P43" s="24"/>
      <c r="Q43" s="24"/>
      <c r="R43" s="24"/>
      <c r="S43" s="24"/>
      <c r="T43" s="24"/>
      <c r="U43" s="24"/>
    </row>
    <row r="44" spans="1:21" ht="25.5" x14ac:dyDescent="0.25">
      <c r="A44" s="1">
        <v>30</v>
      </c>
      <c r="B44" s="1" t="s">
        <v>59</v>
      </c>
      <c r="C44" s="13" t="s">
        <v>284</v>
      </c>
      <c r="D44" s="10" t="s">
        <v>333</v>
      </c>
      <c r="E44" s="13" t="s">
        <v>380</v>
      </c>
      <c r="F44" s="13" t="s">
        <v>259</v>
      </c>
      <c r="G44" s="13">
        <v>12</v>
      </c>
      <c r="H44" s="13">
        <v>5</v>
      </c>
      <c r="I44" s="13"/>
      <c r="J44" s="13">
        <v>12</v>
      </c>
      <c r="K44" s="13">
        <v>12</v>
      </c>
      <c r="L44" s="13">
        <v>12</v>
      </c>
      <c r="M44" s="24"/>
      <c r="N44" s="24"/>
      <c r="O44" s="24"/>
      <c r="P44" s="24"/>
      <c r="Q44" s="24"/>
      <c r="R44" s="24"/>
      <c r="S44" s="24"/>
      <c r="T44" s="24"/>
      <c r="U44" s="24"/>
    </row>
    <row r="45" spans="1:21" x14ac:dyDescent="0.25">
      <c r="A45" s="1">
        <v>31</v>
      </c>
      <c r="B45" s="1" t="s">
        <v>59</v>
      </c>
      <c r="C45" s="13" t="s">
        <v>285</v>
      </c>
      <c r="D45" s="10" t="s">
        <v>334</v>
      </c>
      <c r="E45" s="13" t="s">
        <v>380</v>
      </c>
      <c r="F45" s="13" t="s">
        <v>259</v>
      </c>
      <c r="G45" s="13">
        <v>3</v>
      </c>
      <c r="H45" s="13"/>
      <c r="I45" s="13"/>
      <c r="J45" s="13">
        <v>3</v>
      </c>
      <c r="K45" s="13">
        <v>3</v>
      </c>
      <c r="L45" s="13">
        <v>3</v>
      </c>
      <c r="M45" s="24"/>
      <c r="N45" s="24"/>
      <c r="O45" s="24"/>
      <c r="P45" s="24"/>
      <c r="Q45" s="24"/>
      <c r="R45" s="24"/>
      <c r="S45" s="24"/>
      <c r="T45" s="24"/>
      <c r="U45" s="24"/>
    </row>
    <row r="46" spans="1:21" x14ac:dyDescent="0.25">
      <c r="A46" s="1">
        <v>32</v>
      </c>
      <c r="B46" s="1" t="s">
        <v>59</v>
      </c>
      <c r="C46" s="13" t="s">
        <v>164</v>
      </c>
      <c r="D46" s="10">
        <v>19</v>
      </c>
      <c r="E46" s="13" t="s">
        <v>380</v>
      </c>
      <c r="F46" s="13" t="s">
        <v>259</v>
      </c>
      <c r="G46" s="13">
        <v>1</v>
      </c>
      <c r="H46" s="13"/>
      <c r="I46" s="13"/>
      <c r="J46" s="13">
        <v>1</v>
      </c>
      <c r="K46" s="13">
        <v>1</v>
      </c>
      <c r="L46" s="13">
        <v>1</v>
      </c>
      <c r="M46" s="24"/>
      <c r="N46" s="24"/>
      <c r="O46" s="24"/>
      <c r="P46" s="24"/>
      <c r="Q46" s="24"/>
      <c r="R46" s="24"/>
      <c r="S46" s="24"/>
      <c r="T46" s="24"/>
      <c r="U46" s="24"/>
    </row>
    <row r="47" spans="1:21" ht="25.5" x14ac:dyDescent="0.25">
      <c r="A47" s="1">
        <v>33</v>
      </c>
      <c r="B47" s="1" t="s">
        <v>59</v>
      </c>
      <c r="C47" s="13" t="s">
        <v>286</v>
      </c>
      <c r="D47" s="10" t="s">
        <v>335</v>
      </c>
      <c r="E47" s="13" t="s">
        <v>380</v>
      </c>
      <c r="F47" s="13" t="s">
        <v>259</v>
      </c>
      <c r="G47" s="13">
        <v>14</v>
      </c>
      <c r="H47" s="13">
        <v>6</v>
      </c>
      <c r="I47" s="13"/>
      <c r="J47" s="13">
        <v>14</v>
      </c>
      <c r="K47" s="13">
        <v>14</v>
      </c>
      <c r="L47" s="13">
        <v>14</v>
      </c>
      <c r="M47" s="24"/>
      <c r="N47" s="24"/>
      <c r="O47" s="24"/>
      <c r="P47" s="24"/>
      <c r="Q47" s="24"/>
      <c r="R47" s="24"/>
      <c r="S47" s="24"/>
      <c r="T47" s="24"/>
      <c r="U47" s="24"/>
    </row>
    <row r="48" spans="1:21" ht="25.5" x14ac:dyDescent="0.25">
      <c r="A48" s="1">
        <v>34</v>
      </c>
      <c r="B48" s="1" t="s">
        <v>59</v>
      </c>
      <c r="C48" s="13" t="s">
        <v>287</v>
      </c>
      <c r="D48" s="10" t="s">
        <v>336</v>
      </c>
      <c r="E48" s="13" t="s">
        <v>380</v>
      </c>
      <c r="F48" s="13" t="s">
        <v>259</v>
      </c>
      <c r="G48" s="13">
        <v>17</v>
      </c>
      <c r="H48" s="13">
        <v>7</v>
      </c>
      <c r="I48" s="13"/>
      <c r="J48" s="13">
        <v>17</v>
      </c>
      <c r="K48" s="13">
        <v>17</v>
      </c>
      <c r="L48" s="13">
        <v>17</v>
      </c>
      <c r="M48" s="24"/>
      <c r="N48" s="24"/>
      <c r="O48" s="24"/>
      <c r="P48" s="24"/>
      <c r="Q48" s="24"/>
      <c r="R48" s="24"/>
      <c r="S48" s="24"/>
      <c r="T48" s="24"/>
      <c r="U48" s="24"/>
    </row>
    <row r="49" spans="1:21" x14ac:dyDescent="0.25">
      <c r="A49" s="1">
        <v>35</v>
      </c>
      <c r="B49" s="1" t="s">
        <v>59</v>
      </c>
      <c r="C49" s="13" t="s">
        <v>288</v>
      </c>
      <c r="D49" s="10">
        <v>11.17</v>
      </c>
      <c r="E49" s="13" t="s">
        <v>380</v>
      </c>
      <c r="F49" s="13" t="s">
        <v>259</v>
      </c>
      <c r="G49" s="13">
        <v>2</v>
      </c>
      <c r="H49" s="13"/>
      <c r="I49" s="13"/>
      <c r="J49" s="13">
        <v>2</v>
      </c>
      <c r="K49" s="13">
        <v>2</v>
      </c>
      <c r="L49" s="13">
        <v>2</v>
      </c>
      <c r="M49" s="24"/>
      <c r="N49" s="24"/>
      <c r="O49" s="24"/>
      <c r="P49" s="24"/>
      <c r="Q49" s="24"/>
      <c r="R49" s="24"/>
      <c r="S49" s="24"/>
      <c r="T49" s="24"/>
      <c r="U49" s="24"/>
    </row>
    <row r="50" spans="1:21" ht="38.25" x14ac:dyDescent="0.25">
      <c r="A50" s="1">
        <v>36</v>
      </c>
      <c r="B50" s="1" t="s">
        <v>59</v>
      </c>
      <c r="C50" s="13" t="s">
        <v>289</v>
      </c>
      <c r="D50" s="10" t="s">
        <v>337</v>
      </c>
      <c r="E50" s="13" t="s">
        <v>380</v>
      </c>
      <c r="F50" s="13" t="s">
        <v>259</v>
      </c>
      <c r="G50" s="13">
        <v>20</v>
      </c>
      <c r="H50" s="13">
        <v>10</v>
      </c>
      <c r="I50" s="13"/>
      <c r="J50" s="13">
        <v>20</v>
      </c>
      <c r="K50" s="13">
        <v>20</v>
      </c>
      <c r="L50" s="13">
        <v>20</v>
      </c>
      <c r="M50" s="24"/>
      <c r="N50" s="24"/>
      <c r="O50" s="24"/>
      <c r="P50" s="24"/>
      <c r="Q50" s="24"/>
      <c r="R50" s="24"/>
      <c r="S50" s="24"/>
      <c r="T50" s="24"/>
      <c r="U50" s="24"/>
    </row>
    <row r="51" spans="1:21" x14ac:dyDescent="0.25">
      <c r="A51" s="1">
        <v>37</v>
      </c>
      <c r="B51" s="1" t="s">
        <v>59</v>
      </c>
      <c r="C51" s="13" t="s">
        <v>290</v>
      </c>
      <c r="D51" s="10" t="s">
        <v>338</v>
      </c>
      <c r="E51" s="13" t="s">
        <v>380</v>
      </c>
      <c r="F51" s="13" t="s">
        <v>259</v>
      </c>
      <c r="G51" s="13">
        <v>3</v>
      </c>
      <c r="H51" s="13"/>
      <c r="I51" s="13"/>
      <c r="J51" s="13">
        <v>3</v>
      </c>
      <c r="K51" s="13">
        <v>3</v>
      </c>
      <c r="L51" s="13">
        <v>3</v>
      </c>
      <c r="M51" s="24"/>
      <c r="N51" s="24"/>
      <c r="O51" s="24"/>
      <c r="P51" s="24"/>
      <c r="Q51" s="24"/>
      <c r="R51" s="24"/>
      <c r="S51" s="24"/>
      <c r="T51" s="24"/>
      <c r="U51" s="24"/>
    </row>
    <row r="52" spans="1:21" x14ac:dyDescent="0.25">
      <c r="A52" s="1">
        <v>38</v>
      </c>
      <c r="B52" s="1" t="s">
        <v>59</v>
      </c>
      <c r="C52" s="13" t="s">
        <v>291</v>
      </c>
      <c r="D52" s="10">
        <v>1</v>
      </c>
      <c r="E52" s="13" t="s">
        <v>380</v>
      </c>
      <c r="F52" s="13" t="s">
        <v>259</v>
      </c>
      <c r="G52" s="13">
        <v>1</v>
      </c>
      <c r="H52" s="13"/>
      <c r="I52" s="13"/>
      <c r="J52" s="13">
        <v>1</v>
      </c>
      <c r="K52" s="13">
        <v>1</v>
      </c>
      <c r="L52" s="13">
        <v>1</v>
      </c>
      <c r="M52" s="24"/>
      <c r="N52" s="24"/>
      <c r="O52" s="24"/>
      <c r="P52" s="24"/>
      <c r="Q52" s="24"/>
      <c r="R52" s="24"/>
      <c r="S52" s="24"/>
      <c r="T52" s="24"/>
      <c r="U52" s="24"/>
    </row>
    <row r="53" spans="1:21" x14ac:dyDescent="0.25">
      <c r="A53" s="1">
        <v>39</v>
      </c>
      <c r="B53" s="1" t="s">
        <v>59</v>
      </c>
      <c r="C53" s="13" t="s">
        <v>292</v>
      </c>
      <c r="D53" s="10" t="s">
        <v>339</v>
      </c>
      <c r="E53" s="13" t="s">
        <v>380</v>
      </c>
      <c r="F53" s="13" t="s">
        <v>259</v>
      </c>
      <c r="G53" s="13">
        <v>5</v>
      </c>
      <c r="H53" s="13"/>
      <c r="I53" s="13"/>
      <c r="J53" s="13">
        <v>5</v>
      </c>
      <c r="K53" s="13">
        <v>5</v>
      </c>
      <c r="L53" s="13">
        <v>5</v>
      </c>
      <c r="M53" s="24"/>
      <c r="N53" s="24"/>
      <c r="O53" s="24"/>
      <c r="P53" s="24"/>
      <c r="Q53" s="24"/>
      <c r="R53" s="24"/>
      <c r="S53" s="24"/>
      <c r="T53" s="24"/>
      <c r="U53" s="24"/>
    </row>
    <row r="54" spans="1:21" x14ac:dyDescent="0.25">
      <c r="A54" s="1">
        <v>40</v>
      </c>
      <c r="B54" s="1" t="s">
        <v>59</v>
      </c>
      <c r="C54" s="13" t="s">
        <v>293</v>
      </c>
      <c r="D54" s="10">
        <v>13.23</v>
      </c>
      <c r="E54" s="13" t="s">
        <v>380</v>
      </c>
      <c r="F54" s="13" t="s">
        <v>259</v>
      </c>
      <c r="G54" s="13">
        <v>2</v>
      </c>
      <c r="H54" s="13"/>
      <c r="I54" s="13"/>
      <c r="J54" s="13">
        <v>2</v>
      </c>
      <c r="K54" s="13">
        <v>2</v>
      </c>
      <c r="L54" s="13">
        <v>2</v>
      </c>
      <c r="M54" s="24"/>
      <c r="N54" s="24"/>
      <c r="O54" s="24"/>
      <c r="P54" s="24"/>
      <c r="Q54" s="24"/>
      <c r="R54" s="24"/>
      <c r="S54" s="24"/>
      <c r="T54" s="24"/>
      <c r="U54" s="24"/>
    </row>
    <row r="55" spans="1:21" x14ac:dyDescent="0.25">
      <c r="A55" s="1">
        <v>41</v>
      </c>
      <c r="B55" s="1" t="s">
        <v>59</v>
      </c>
      <c r="C55" s="13" t="s">
        <v>294</v>
      </c>
      <c r="D55" s="10" t="s">
        <v>340</v>
      </c>
      <c r="E55" s="13" t="s">
        <v>380</v>
      </c>
      <c r="F55" s="13" t="s">
        <v>259</v>
      </c>
      <c r="G55" s="13">
        <v>3</v>
      </c>
      <c r="H55" s="13"/>
      <c r="I55" s="13"/>
      <c r="J55" s="13">
        <v>3</v>
      </c>
      <c r="K55" s="13">
        <v>3</v>
      </c>
      <c r="L55" s="13">
        <v>3</v>
      </c>
      <c r="M55" s="24"/>
      <c r="N55" s="24"/>
      <c r="O55" s="24"/>
      <c r="P55" s="24"/>
      <c r="Q55" s="24"/>
      <c r="R55" s="24"/>
      <c r="S55" s="24"/>
      <c r="T55" s="24"/>
      <c r="U55" s="24"/>
    </row>
    <row r="56" spans="1:21" x14ac:dyDescent="0.25">
      <c r="A56" s="1">
        <v>42</v>
      </c>
      <c r="B56" s="1" t="s">
        <v>59</v>
      </c>
      <c r="C56" s="13" t="s">
        <v>295</v>
      </c>
      <c r="D56" s="10" t="s">
        <v>341</v>
      </c>
      <c r="E56" s="13" t="s">
        <v>380</v>
      </c>
      <c r="F56" s="13" t="s">
        <v>259</v>
      </c>
      <c r="G56" s="13">
        <v>6</v>
      </c>
      <c r="H56" s="13"/>
      <c r="I56" s="13"/>
      <c r="J56" s="13">
        <v>6</v>
      </c>
      <c r="K56" s="13">
        <v>6</v>
      </c>
      <c r="L56" s="13">
        <v>6</v>
      </c>
      <c r="M56" s="24"/>
      <c r="N56" s="24"/>
      <c r="O56" s="24"/>
      <c r="P56" s="24"/>
      <c r="Q56" s="24"/>
      <c r="R56" s="24"/>
      <c r="S56" s="24"/>
      <c r="T56" s="24"/>
      <c r="U56" s="24"/>
    </row>
    <row r="57" spans="1:21" x14ac:dyDescent="0.25">
      <c r="A57" s="1">
        <v>43</v>
      </c>
      <c r="B57" s="1" t="s">
        <v>59</v>
      </c>
      <c r="C57" s="13" t="s">
        <v>296</v>
      </c>
      <c r="D57" s="10" t="s">
        <v>342</v>
      </c>
      <c r="E57" s="13" t="s">
        <v>380</v>
      </c>
      <c r="F57" s="13" t="s">
        <v>259</v>
      </c>
      <c r="G57" s="13">
        <v>6</v>
      </c>
      <c r="H57" s="13"/>
      <c r="I57" s="13"/>
      <c r="J57" s="13">
        <v>6</v>
      </c>
      <c r="K57" s="13">
        <v>6</v>
      </c>
      <c r="L57" s="13">
        <v>6</v>
      </c>
      <c r="M57" s="24"/>
      <c r="N57" s="24"/>
      <c r="O57" s="24"/>
      <c r="P57" s="24"/>
      <c r="Q57" s="24"/>
      <c r="R57" s="24"/>
      <c r="S57" s="24"/>
      <c r="T57" s="24"/>
      <c r="U57" s="24"/>
    </row>
    <row r="58" spans="1:21" x14ac:dyDescent="0.25">
      <c r="A58" s="1">
        <v>44</v>
      </c>
      <c r="B58" s="1" t="s">
        <v>59</v>
      </c>
      <c r="C58" s="13" t="s">
        <v>297</v>
      </c>
      <c r="D58" s="10">
        <v>11</v>
      </c>
      <c r="E58" s="13" t="s">
        <v>380</v>
      </c>
      <c r="F58" s="13" t="s">
        <v>259</v>
      </c>
      <c r="G58" s="13">
        <v>1</v>
      </c>
      <c r="H58" s="13"/>
      <c r="I58" s="13"/>
      <c r="J58" s="13">
        <v>1</v>
      </c>
      <c r="K58" s="13">
        <v>1</v>
      </c>
      <c r="L58" s="13">
        <v>1</v>
      </c>
      <c r="M58" s="24"/>
      <c r="N58" s="24"/>
      <c r="O58" s="24"/>
      <c r="P58" s="24"/>
      <c r="Q58" s="24"/>
      <c r="R58" s="24"/>
      <c r="S58" s="24"/>
      <c r="T58" s="24"/>
      <c r="U58" s="24"/>
    </row>
    <row r="59" spans="1:21" x14ac:dyDescent="0.25">
      <c r="A59" s="1">
        <v>45</v>
      </c>
      <c r="B59" s="1" t="s">
        <v>59</v>
      </c>
      <c r="C59" s="13" t="s">
        <v>170</v>
      </c>
      <c r="D59" s="10" t="s">
        <v>343</v>
      </c>
      <c r="E59" s="13" t="s">
        <v>380</v>
      </c>
      <c r="F59" s="13" t="s">
        <v>259</v>
      </c>
      <c r="G59" s="13">
        <v>9</v>
      </c>
      <c r="H59" s="13"/>
      <c r="I59" s="13"/>
      <c r="J59" s="13">
        <v>9</v>
      </c>
      <c r="K59" s="13">
        <v>9</v>
      </c>
      <c r="L59" s="13">
        <v>9</v>
      </c>
      <c r="M59" s="24"/>
      <c r="N59" s="24"/>
      <c r="O59" s="24"/>
      <c r="P59" s="24"/>
      <c r="Q59" s="24"/>
      <c r="R59" s="24"/>
      <c r="S59" s="24"/>
      <c r="T59" s="24"/>
      <c r="U59" s="24"/>
    </row>
    <row r="60" spans="1:21" ht="25.5" x14ac:dyDescent="0.25">
      <c r="A60" s="1">
        <v>46</v>
      </c>
      <c r="B60" s="1" t="s">
        <v>59</v>
      </c>
      <c r="C60" s="13" t="s">
        <v>171</v>
      </c>
      <c r="D60" s="10" t="s">
        <v>344</v>
      </c>
      <c r="E60" s="13" t="s">
        <v>380</v>
      </c>
      <c r="F60" s="13" t="s">
        <v>259</v>
      </c>
      <c r="G60" s="13">
        <v>11</v>
      </c>
      <c r="H60" s="13"/>
      <c r="I60" s="13"/>
      <c r="J60" s="13">
        <v>11</v>
      </c>
      <c r="K60" s="13">
        <v>11</v>
      </c>
      <c r="L60" s="13">
        <v>11</v>
      </c>
      <c r="M60" s="24"/>
      <c r="N60" s="24"/>
      <c r="O60" s="24"/>
      <c r="P60" s="24"/>
      <c r="Q60" s="24"/>
      <c r="R60" s="24"/>
      <c r="S60" s="24"/>
      <c r="T60" s="24"/>
      <c r="U60" s="24"/>
    </row>
    <row r="61" spans="1:21" x14ac:dyDescent="0.25">
      <c r="A61" s="1">
        <v>47</v>
      </c>
      <c r="B61" s="1" t="s">
        <v>59</v>
      </c>
      <c r="C61" s="13" t="s">
        <v>298</v>
      </c>
      <c r="D61" s="10" t="s">
        <v>345</v>
      </c>
      <c r="E61" s="13" t="s">
        <v>380</v>
      </c>
      <c r="F61" s="13" t="s">
        <v>259</v>
      </c>
      <c r="G61" s="13">
        <v>4</v>
      </c>
      <c r="H61" s="13"/>
      <c r="I61" s="13"/>
      <c r="J61" s="13">
        <v>4</v>
      </c>
      <c r="K61" s="13">
        <v>4</v>
      </c>
      <c r="L61" s="13">
        <v>4</v>
      </c>
      <c r="M61" s="24"/>
      <c r="N61" s="24"/>
      <c r="O61" s="24"/>
      <c r="P61" s="24"/>
      <c r="Q61" s="24"/>
      <c r="R61" s="24"/>
      <c r="S61" s="24"/>
      <c r="T61" s="24"/>
      <c r="U61" s="24"/>
    </row>
    <row r="62" spans="1:21" x14ac:dyDescent="0.25">
      <c r="A62" s="1">
        <v>48</v>
      </c>
      <c r="B62" s="1" t="s">
        <v>59</v>
      </c>
      <c r="C62" s="13" t="s">
        <v>299</v>
      </c>
      <c r="D62" s="10">
        <v>14</v>
      </c>
      <c r="E62" s="13" t="s">
        <v>380</v>
      </c>
      <c r="F62" s="13" t="s">
        <v>259</v>
      </c>
      <c r="G62" s="13">
        <v>1</v>
      </c>
      <c r="H62" s="13"/>
      <c r="I62" s="13"/>
      <c r="J62" s="13">
        <v>1</v>
      </c>
      <c r="K62" s="13">
        <v>1</v>
      </c>
      <c r="L62" s="13">
        <v>1</v>
      </c>
      <c r="M62" s="24"/>
      <c r="N62" s="24"/>
      <c r="O62" s="24"/>
      <c r="P62" s="24"/>
      <c r="Q62" s="24"/>
      <c r="R62" s="24"/>
      <c r="S62" s="24"/>
      <c r="T62" s="24"/>
      <c r="U62" s="24"/>
    </row>
    <row r="63" spans="1:21" x14ac:dyDescent="0.25">
      <c r="A63" s="1">
        <v>49</v>
      </c>
      <c r="B63" s="1" t="s">
        <v>300</v>
      </c>
      <c r="C63" s="13" t="s">
        <v>301</v>
      </c>
      <c r="D63" s="10" t="s">
        <v>346</v>
      </c>
      <c r="E63" s="13" t="s">
        <v>380</v>
      </c>
      <c r="F63" s="13" t="s">
        <v>259</v>
      </c>
      <c r="G63" s="13">
        <v>3</v>
      </c>
      <c r="H63" s="13"/>
      <c r="I63" s="13"/>
      <c r="J63" s="13">
        <v>3</v>
      </c>
      <c r="K63" s="13">
        <v>3</v>
      </c>
      <c r="L63" s="13">
        <v>3</v>
      </c>
      <c r="M63" s="24"/>
      <c r="N63" s="24"/>
      <c r="O63" s="24"/>
      <c r="P63" s="24"/>
      <c r="Q63" s="24"/>
      <c r="R63" s="24"/>
      <c r="S63" s="24"/>
      <c r="T63" s="24"/>
      <c r="U63" s="24"/>
    </row>
    <row r="64" spans="1:21" x14ac:dyDescent="0.25">
      <c r="A64" s="1">
        <v>50</v>
      </c>
      <c r="B64" s="1" t="s">
        <v>67</v>
      </c>
      <c r="C64" s="13" t="s">
        <v>85</v>
      </c>
      <c r="D64" s="10">
        <v>31</v>
      </c>
      <c r="E64" s="13" t="s">
        <v>380</v>
      </c>
      <c r="F64" s="13" t="s">
        <v>259</v>
      </c>
      <c r="G64" s="13">
        <v>1</v>
      </c>
      <c r="H64" s="13"/>
      <c r="I64" s="13"/>
      <c r="J64" s="13">
        <v>1</v>
      </c>
      <c r="K64" s="13">
        <v>1</v>
      </c>
      <c r="L64" s="13">
        <v>1</v>
      </c>
      <c r="M64" s="24"/>
      <c r="N64" s="24"/>
      <c r="O64" s="24"/>
      <c r="P64" s="24"/>
      <c r="Q64" s="24"/>
      <c r="R64" s="24"/>
      <c r="S64" s="24"/>
      <c r="T64" s="24"/>
      <c r="U64" s="24"/>
    </row>
    <row r="65" spans="1:21" x14ac:dyDescent="0.25">
      <c r="A65" s="1">
        <v>51</v>
      </c>
      <c r="B65" s="1" t="s">
        <v>68</v>
      </c>
      <c r="C65" s="13" t="s">
        <v>87</v>
      </c>
      <c r="D65" s="10">
        <v>1</v>
      </c>
      <c r="E65" s="13" t="s">
        <v>380</v>
      </c>
      <c r="F65" s="13" t="s">
        <v>259</v>
      </c>
      <c r="G65" s="13">
        <v>1</v>
      </c>
      <c r="H65" s="13"/>
      <c r="I65" s="13"/>
      <c r="J65" s="13">
        <v>1</v>
      </c>
      <c r="K65" s="13">
        <v>1</v>
      </c>
      <c r="L65" s="13">
        <v>1</v>
      </c>
      <c r="M65" s="24"/>
      <c r="N65" s="24"/>
      <c r="O65" s="24"/>
      <c r="P65" s="24"/>
      <c r="Q65" s="24"/>
      <c r="R65" s="24"/>
      <c r="S65" s="24"/>
      <c r="T65" s="24"/>
      <c r="U65" s="24"/>
    </row>
    <row r="66" spans="1:21" x14ac:dyDescent="0.25">
      <c r="A66" s="1">
        <v>52</v>
      </c>
      <c r="B66" s="1" t="s">
        <v>68</v>
      </c>
      <c r="C66" s="13" t="s">
        <v>88</v>
      </c>
      <c r="D66" s="10" t="s">
        <v>347</v>
      </c>
      <c r="E66" s="13" t="s">
        <v>380</v>
      </c>
      <c r="F66" s="13" t="s">
        <v>259</v>
      </c>
      <c r="G66" s="13">
        <v>2</v>
      </c>
      <c r="H66" s="13"/>
      <c r="I66" s="13"/>
      <c r="J66" s="13">
        <v>2</v>
      </c>
      <c r="K66" s="13">
        <v>2</v>
      </c>
      <c r="L66" s="13">
        <v>2</v>
      </c>
      <c r="M66" s="24"/>
      <c r="N66" s="24"/>
      <c r="O66" s="24"/>
      <c r="P66" s="24"/>
      <c r="Q66" s="24"/>
      <c r="R66" s="24"/>
      <c r="S66" s="24"/>
      <c r="T66" s="24"/>
      <c r="U66" s="24"/>
    </row>
    <row r="67" spans="1:21" x14ac:dyDescent="0.25">
      <c r="A67" s="1">
        <v>53</v>
      </c>
      <c r="B67" s="1" t="s">
        <v>146</v>
      </c>
      <c r="C67" s="13" t="s">
        <v>172</v>
      </c>
      <c r="D67" s="10">
        <v>16</v>
      </c>
      <c r="E67" s="13" t="s">
        <v>380</v>
      </c>
      <c r="F67" s="13" t="s">
        <v>259</v>
      </c>
      <c r="G67" s="13">
        <v>1</v>
      </c>
      <c r="H67" s="13"/>
      <c r="I67" s="13"/>
      <c r="J67" s="13">
        <v>1</v>
      </c>
      <c r="K67" s="13">
        <v>1</v>
      </c>
      <c r="L67" s="13">
        <v>1</v>
      </c>
      <c r="M67" s="24"/>
      <c r="N67" s="24"/>
      <c r="O67" s="24"/>
      <c r="P67" s="24"/>
      <c r="Q67" s="24"/>
      <c r="R67" s="24"/>
      <c r="S67" s="24"/>
      <c r="T67" s="24"/>
      <c r="U67" s="24"/>
    </row>
    <row r="68" spans="1:21" ht="25.5" x14ac:dyDescent="0.25">
      <c r="A68" s="1">
        <v>54</v>
      </c>
      <c r="B68" s="1" t="s">
        <v>146</v>
      </c>
      <c r="C68" s="13" t="s">
        <v>85</v>
      </c>
      <c r="D68" s="10" t="s">
        <v>348</v>
      </c>
      <c r="E68" s="13" t="s">
        <v>380</v>
      </c>
      <c r="F68" s="13" t="s">
        <v>259</v>
      </c>
      <c r="G68" s="13">
        <v>13</v>
      </c>
      <c r="H68" s="13"/>
      <c r="I68" s="13"/>
      <c r="J68" s="13">
        <v>13</v>
      </c>
      <c r="K68" s="13">
        <v>13</v>
      </c>
      <c r="L68" s="13">
        <v>13</v>
      </c>
      <c r="M68" s="24"/>
      <c r="N68" s="24"/>
      <c r="O68" s="24"/>
      <c r="P68" s="24"/>
      <c r="Q68" s="24"/>
      <c r="R68" s="24"/>
      <c r="S68" s="24"/>
      <c r="T68" s="24"/>
      <c r="U68" s="24"/>
    </row>
    <row r="69" spans="1:21" x14ac:dyDescent="0.25">
      <c r="A69" s="1">
        <v>55</v>
      </c>
      <c r="B69" s="1" t="s">
        <v>146</v>
      </c>
      <c r="C69" s="13" t="s">
        <v>174</v>
      </c>
      <c r="D69" s="10">
        <v>6</v>
      </c>
      <c r="E69" s="13" t="s">
        <v>380</v>
      </c>
      <c r="F69" s="13" t="s">
        <v>259</v>
      </c>
      <c r="G69" s="13">
        <v>1</v>
      </c>
      <c r="H69" s="13"/>
      <c r="I69" s="13"/>
      <c r="J69" s="13">
        <v>1</v>
      </c>
      <c r="K69" s="13">
        <v>1</v>
      </c>
      <c r="L69" s="13">
        <v>1</v>
      </c>
      <c r="M69" s="24"/>
      <c r="N69" s="24"/>
      <c r="O69" s="24"/>
      <c r="P69" s="24"/>
      <c r="Q69" s="24"/>
      <c r="R69" s="24"/>
      <c r="S69" s="24"/>
      <c r="T69" s="24"/>
      <c r="U69" s="24"/>
    </row>
    <row r="70" spans="1:21" x14ac:dyDescent="0.25">
      <c r="A70" s="1">
        <v>56</v>
      </c>
      <c r="B70" s="1" t="s">
        <v>146</v>
      </c>
      <c r="C70" s="13" t="s">
        <v>175</v>
      </c>
      <c r="D70" s="10">
        <v>6</v>
      </c>
      <c r="E70" s="13" t="s">
        <v>380</v>
      </c>
      <c r="F70" s="13" t="s">
        <v>259</v>
      </c>
      <c r="G70" s="13">
        <v>1</v>
      </c>
      <c r="H70" s="13"/>
      <c r="I70" s="13"/>
      <c r="J70" s="13">
        <v>1</v>
      </c>
      <c r="K70" s="13">
        <v>1</v>
      </c>
      <c r="L70" s="13">
        <v>1</v>
      </c>
      <c r="M70" s="24"/>
      <c r="N70" s="24"/>
      <c r="O70" s="24"/>
      <c r="P70" s="24"/>
      <c r="Q70" s="24"/>
      <c r="R70" s="24"/>
      <c r="S70" s="24"/>
      <c r="T70" s="24"/>
      <c r="U70" s="24"/>
    </row>
    <row r="71" spans="1:21" x14ac:dyDescent="0.25">
      <c r="A71" s="1">
        <v>57</v>
      </c>
      <c r="B71" s="1" t="s">
        <v>146</v>
      </c>
      <c r="C71" s="13" t="s">
        <v>88</v>
      </c>
      <c r="D71" s="10">
        <v>1</v>
      </c>
      <c r="E71" s="13" t="s">
        <v>380</v>
      </c>
      <c r="F71" s="13" t="s">
        <v>259</v>
      </c>
      <c r="G71" s="13">
        <v>1</v>
      </c>
      <c r="H71" s="13"/>
      <c r="I71" s="13"/>
      <c r="J71" s="13">
        <v>1</v>
      </c>
      <c r="K71" s="13">
        <v>1</v>
      </c>
      <c r="L71" s="13">
        <v>1</v>
      </c>
      <c r="M71" s="24"/>
      <c r="N71" s="24"/>
      <c r="O71" s="24"/>
      <c r="P71" s="24"/>
      <c r="Q71" s="24"/>
      <c r="R71" s="24"/>
      <c r="S71" s="24"/>
      <c r="T71" s="24"/>
      <c r="U71" s="24"/>
    </row>
    <row r="72" spans="1:21" x14ac:dyDescent="0.25">
      <c r="A72" s="1">
        <v>58</v>
      </c>
      <c r="B72" s="1" t="s">
        <v>69</v>
      </c>
      <c r="C72" s="13" t="s">
        <v>89</v>
      </c>
      <c r="D72" s="10">
        <v>8</v>
      </c>
      <c r="E72" s="13" t="s">
        <v>380</v>
      </c>
      <c r="F72" s="13" t="s">
        <v>259</v>
      </c>
      <c r="G72" s="13">
        <v>1</v>
      </c>
      <c r="H72" s="13"/>
      <c r="I72" s="13"/>
      <c r="J72" s="13">
        <v>1</v>
      </c>
      <c r="K72" s="13">
        <v>1</v>
      </c>
      <c r="L72" s="13">
        <v>1</v>
      </c>
      <c r="M72" s="24"/>
      <c r="N72" s="24"/>
      <c r="O72" s="24"/>
      <c r="P72" s="24"/>
      <c r="Q72" s="24"/>
      <c r="R72" s="24"/>
      <c r="S72" s="24"/>
      <c r="T72" s="24"/>
      <c r="U72" s="24"/>
    </row>
    <row r="73" spans="1:21" x14ac:dyDescent="0.25">
      <c r="A73" s="1">
        <v>59</v>
      </c>
      <c r="B73" s="1" t="s">
        <v>70</v>
      </c>
      <c r="C73" s="13" t="s">
        <v>88</v>
      </c>
      <c r="D73" s="10" t="s">
        <v>349</v>
      </c>
      <c r="E73" s="13" t="s">
        <v>380</v>
      </c>
      <c r="F73" s="13" t="s">
        <v>259</v>
      </c>
      <c r="G73" s="13">
        <v>7</v>
      </c>
      <c r="H73" s="13"/>
      <c r="I73" s="13"/>
      <c r="J73" s="13">
        <v>7</v>
      </c>
      <c r="K73" s="13">
        <v>7</v>
      </c>
      <c r="L73" s="13">
        <v>7</v>
      </c>
      <c r="M73" s="24"/>
      <c r="N73" s="24"/>
      <c r="O73" s="24"/>
      <c r="P73" s="24"/>
      <c r="Q73" s="24"/>
      <c r="R73" s="24"/>
      <c r="S73" s="24"/>
      <c r="T73" s="24"/>
      <c r="U73" s="24"/>
    </row>
    <row r="74" spans="1:21" x14ac:dyDescent="0.25">
      <c r="A74" s="1">
        <v>60</v>
      </c>
      <c r="B74" s="1" t="s">
        <v>71</v>
      </c>
      <c r="C74" s="13" t="s">
        <v>302</v>
      </c>
      <c r="D74" s="10">
        <v>17</v>
      </c>
      <c r="E74" s="13" t="s">
        <v>380</v>
      </c>
      <c r="F74" s="13" t="s">
        <v>259</v>
      </c>
      <c r="G74" s="13">
        <v>1</v>
      </c>
      <c r="H74" s="13"/>
      <c r="I74" s="13"/>
      <c r="J74" s="13">
        <v>1</v>
      </c>
      <c r="K74" s="13">
        <v>1</v>
      </c>
      <c r="L74" s="13">
        <v>1</v>
      </c>
      <c r="M74" s="24"/>
      <c r="N74" s="24"/>
      <c r="O74" s="24"/>
      <c r="P74" s="24"/>
      <c r="Q74" s="24"/>
      <c r="R74" s="24"/>
      <c r="S74" s="24"/>
      <c r="T74" s="24"/>
      <c r="U74" s="24"/>
    </row>
    <row r="75" spans="1:21" x14ac:dyDescent="0.25">
      <c r="A75" s="1">
        <v>61</v>
      </c>
      <c r="B75" s="1" t="s">
        <v>72</v>
      </c>
      <c r="C75" s="13" t="s">
        <v>94</v>
      </c>
      <c r="D75" s="10" t="s">
        <v>350</v>
      </c>
      <c r="E75" s="13" t="s">
        <v>380</v>
      </c>
      <c r="F75" s="13" t="s">
        <v>259</v>
      </c>
      <c r="G75" s="13">
        <v>2</v>
      </c>
      <c r="H75" s="13"/>
      <c r="I75" s="13"/>
      <c r="J75" s="13">
        <v>2</v>
      </c>
      <c r="K75" s="13">
        <v>2</v>
      </c>
      <c r="L75" s="13">
        <v>2</v>
      </c>
      <c r="M75" s="24"/>
      <c r="N75" s="24"/>
      <c r="O75" s="24"/>
      <c r="P75" s="24"/>
      <c r="Q75" s="24"/>
      <c r="R75" s="24"/>
      <c r="S75" s="24"/>
      <c r="T75" s="24"/>
      <c r="U75" s="24"/>
    </row>
    <row r="76" spans="1:21" x14ac:dyDescent="0.25">
      <c r="A76" s="1">
        <v>62</v>
      </c>
      <c r="B76" s="1" t="s">
        <v>303</v>
      </c>
      <c r="C76" s="13" t="s">
        <v>304</v>
      </c>
      <c r="D76" s="10" t="s">
        <v>351</v>
      </c>
      <c r="E76" s="13" t="s">
        <v>380</v>
      </c>
      <c r="F76" s="13" t="s">
        <v>259</v>
      </c>
      <c r="G76" s="13">
        <v>4</v>
      </c>
      <c r="H76" s="13"/>
      <c r="I76" s="13"/>
      <c r="J76" s="13">
        <v>4</v>
      </c>
      <c r="K76" s="13">
        <v>4</v>
      </c>
      <c r="L76" s="13">
        <v>4</v>
      </c>
      <c r="M76" s="24"/>
      <c r="N76" s="24"/>
      <c r="O76" s="24"/>
      <c r="P76" s="24"/>
      <c r="Q76" s="24"/>
      <c r="R76" s="24"/>
      <c r="S76" s="24"/>
      <c r="T76" s="24"/>
      <c r="U76" s="24"/>
    </row>
    <row r="77" spans="1:21" x14ac:dyDescent="0.25">
      <c r="A77" s="1">
        <v>63</v>
      </c>
      <c r="B77" s="1" t="s">
        <v>303</v>
      </c>
      <c r="C77" s="13" t="s">
        <v>305</v>
      </c>
      <c r="D77" s="10" t="s">
        <v>352</v>
      </c>
      <c r="E77" s="13" t="s">
        <v>380</v>
      </c>
      <c r="F77" s="13" t="s">
        <v>259</v>
      </c>
      <c r="G77" s="13">
        <v>3</v>
      </c>
      <c r="H77" s="13"/>
      <c r="I77" s="13"/>
      <c r="J77" s="13">
        <v>3</v>
      </c>
      <c r="K77" s="13">
        <v>3</v>
      </c>
      <c r="L77" s="13">
        <v>3</v>
      </c>
      <c r="M77" s="24"/>
      <c r="N77" s="24"/>
      <c r="O77" s="24"/>
      <c r="P77" s="24"/>
      <c r="Q77" s="24"/>
      <c r="R77" s="24"/>
      <c r="S77" s="24"/>
      <c r="T77" s="24"/>
      <c r="U77" s="24"/>
    </row>
    <row r="78" spans="1:21" x14ac:dyDescent="0.25">
      <c r="A78" s="1">
        <v>64</v>
      </c>
      <c r="B78" s="1" t="s">
        <v>73</v>
      </c>
      <c r="C78" s="13" t="s">
        <v>97</v>
      </c>
      <c r="D78" s="10" t="s">
        <v>353</v>
      </c>
      <c r="E78" s="13" t="s">
        <v>380</v>
      </c>
      <c r="F78" s="13" t="s">
        <v>259</v>
      </c>
      <c r="G78" s="13">
        <v>1</v>
      </c>
      <c r="H78" s="13"/>
      <c r="I78" s="13"/>
      <c r="J78" s="13">
        <v>1</v>
      </c>
      <c r="K78" s="13">
        <v>1</v>
      </c>
      <c r="L78" s="13">
        <v>1</v>
      </c>
      <c r="M78" s="24"/>
      <c r="N78" s="24"/>
      <c r="O78" s="24"/>
      <c r="P78" s="24"/>
      <c r="Q78" s="24"/>
      <c r="R78" s="24"/>
      <c r="S78" s="24"/>
      <c r="T78" s="24"/>
      <c r="U78" s="24"/>
    </row>
    <row r="79" spans="1:21" x14ac:dyDescent="0.25">
      <c r="A79" s="1">
        <v>65</v>
      </c>
      <c r="B79" s="1" t="s">
        <v>73</v>
      </c>
      <c r="C79" s="13" t="s">
        <v>100</v>
      </c>
      <c r="D79" s="10">
        <v>2</v>
      </c>
      <c r="E79" s="13" t="s">
        <v>380</v>
      </c>
      <c r="F79" s="13" t="s">
        <v>259</v>
      </c>
      <c r="G79" s="13">
        <v>1</v>
      </c>
      <c r="H79" s="13"/>
      <c r="I79" s="13"/>
      <c r="J79" s="13">
        <v>1</v>
      </c>
      <c r="K79" s="13">
        <v>1</v>
      </c>
      <c r="L79" s="13">
        <v>1</v>
      </c>
      <c r="M79" s="24"/>
      <c r="N79" s="24"/>
      <c r="O79" s="24"/>
      <c r="P79" s="24"/>
      <c r="Q79" s="24"/>
      <c r="R79" s="24"/>
      <c r="S79" s="24"/>
      <c r="T79" s="24"/>
      <c r="U79" s="24"/>
    </row>
    <row r="80" spans="1:21" x14ac:dyDescent="0.25">
      <c r="A80" s="1">
        <v>66</v>
      </c>
      <c r="B80" s="1" t="s">
        <v>73</v>
      </c>
      <c r="C80" s="13" t="s">
        <v>98</v>
      </c>
      <c r="D80" s="10">
        <v>66</v>
      </c>
      <c r="E80" s="13" t="s">
        <v>380</v>
      </c>
      <c r="F80" s="13" t="s">
        <v>259</v>
      </c>
      <c r="G80" s="13">
        <v>1</v>
      </c>
      <c r="H80" s="13"/>
      <c r="I80" s="13"/>
      <c r="J80" s="13">
        <v>1</v>
      </c>
      <c r="K80" s="13">
        <v>1</v>
      </c>
      <c r="L80" s="13">
        <v>1</v>
      </c>
      <c r="M80" s="24"/>
      <c r="N80" s="24"/>
      <c r="O80" s="24"/>
      <c r="P80" s="24"/>
      <c r="Q80" s="24"/>
      <c r="R80" s="24"/>
      <c r="S80" s="24"/>
      <c r="T80" s="24"/>
      <c r="U80" s="24"/>
    </row>
    <row r="81" spans="1:21" x14ac:dyDescent="0.25">
      <c r="A81" s="1">
        <v>67</v>
      </c>
      <c r="B81" s="1" t="s">
        <v>73</v>
      </c>
      <c r="C81" s="13" t="s">
        <v>99</v>
      </c>
      <c r="D81" s="10">
        <v>27.3</v>
      </c>
      <c r="E81" s="13" t="s">
        <v>380</v>
      </c>
      <c r="F81" s="13" t="s">
        <v>259</v>
      </c>
      <c r="G81" s="13">
        <v>2</v>
      </c>
      <c r="H81" s="13"/>
      <c r="I81" s="13"/>
      <c r="J81" s="13">
        <v>2</v>
      </c>
      <c r="K81" s="13">
        <v>2</v>
      </c>
      <c r="L81" s="13">
        <v>2</v>
      </c>
      <c r="M81" s="24"/>
      <c r="N81" s="24"/>
      <c r="O81" s="24"/>
      <c r="P81" s="24"/>
      <c r="Q81" s="24"/>
      <c r="R81" s="24"/>
      <c r="S81" s="24"/>
      <c r="T81" s="24"/>
      <c r="U81" s="24"/>
    </row>
    <row r="82" spans="1:21" x14ac:dyDescent="0.25">
      <c r="A82" s="1">
        <v>68</v>
      </c>
      <c r="B82" s="1" t="s">
        <v>73</v>
      </c>
      <c r="C82" s="13" t="s">
        <v>106</v>
      </c>
      <c r="D82" s="10" t="s">
        <v>354</v>
      </c>
      <c r="E82" s="13" t="s">
        <v>380</v>
      </c>
      <c r="F82" s="13" t="s">
        <v>259</v>
      </c>
      <c r="G82" s="13">
        <v>3</v>
      </c>
      <c r="H82" s="13"/>
      <c r="I82" s="13"/>
      <c r="J82" s="13">
        <v>3</v>
      </c>
      <c r="K82" s="13">
        <v>3</v>
      </c>
      <c r="L82" s="13">
        <v>3</v>
      </c>
      <c r="M82" s="24"/>
      <c r="N82" s="24"/>
      <c r="O82" s="24"/>
      <c r="P82" s="24"/>
      <c r="Q82" s="24"/>
      <c r="R82" s="24"/>
      <c r="S82" s="24"/>
      <c r="T82" s="24"/>
      <c r="U82" s="24"/>
    </row>
    <row r="83" spans="1:21" x14ac:dyDescent="0.25">
      <c r="A83" s="1">
        <v>69</v>
      </c>
      <c r="B83" s="1" t="s">
        <v>73</v>
      </c>
      <c r="C83" s="13" t="s">
        <v>101</v>
      </c>
      <c r="D83" s="10">
        <v>14</v>
      </c>
      <c r="E83" s="13" t="s">
        <v>380</v>
      </c>
      <c r="F83" s="13" t="s">
        <v>259</v>
      </c>
      <c r="G83" s="13">
        <v>1</v>
      </c>
      <c r="H83" s="13"/>
      <c r="I83" s="13"/>
      <c r="J83" s="13">
        <v>1</v>
      </c>
      <c r="K83" s="13">
        <v>1</v>
      </c>
      <c r="L83" s="13">
        <v>1</v>
      </c>
      <c r="M83" s="24"/>
      <c r="N83" s="24"/>
      <c r="O83" s="24"/>
      <c r="P83" s="24"/>
      <c r="Q83" s="24"/>
      <c r="R83" s="24"/>
      <c r="S83" s="24"/>
      <c r="T83" s="24"/>
      <c r="U83" s="24"/>
    </row>
    <row r="84" spans="1:21" x14ac:dyDescent="0.25">
      <c r="A84" s="1">
        <v>70</v>
      </c>
      <c r="B84" s="1" t="s">
        <v>74</v>
      </c>
      <c r="C84" s="13" t="s">
        <v>102</v>
      </c>
      <c r="D84" s="10" t="s">
        <v>355</v>
      </c>
      <c r="E84" s="13" t="s">
        <v>380</v>
      </c>
      <c r="F84" s="13" t="s">
        <v>259</v>
      </c>
      <c r="G84" s="13">
        <v>3</v>
      </c>
      <c r="H84" s="13"/>
      <c r="I84" s="13"/>
      <c r="J84" s="13">
        <v>3</v>
      </c>
      <c r="K84" s="13">
        <v>3</v>
      </c>
      <c r="L84" s="13">
        <v>3</v>
      </c>
      <c r="M84" s="24"/>
      <c r="N84" s="24"/>
      <c r="O84" s="24"/>
      <c r="P84" s="24"/>
      <c r="Q84" s="24"/>
      <c r="R84" s="24"/>
      <c r="S84" s="24"/>
      <c r="T84" s="24"/>
      <c r="U84" s="24"/>
    </row>
    <row r="85" spans="1:21" x14ac:dyDescent="0.25">
      <c r="A85" s="1">
        <v>71</v>
      </c>
      <c r="B85" s="1" t="s">
        <v>149</v>
      </c>
      <c r="C85" s="13" t="s">
        <v>177</v>
      </c>
      <c r="D85" s="10">
        <v>15</v>
      </c>
      <c r="E85" s="13" t="s">
        <v>380</v>
      </c>
      <c r="F85" s="13" t="s">
        <v>259</v>
      </c>
      <c r="G85" s="13">
        <v>1</v>
      </c>
      <c r="H85" s="13"/>
      <c r="I85" s="13"/>
      <c r="J85" s="13">
        <v>1</v>
      </c>
      <c r="K85" s="13">
        <v>1</v>
      </c>
      <c r="L85" s="13">
        <v>1</v>
      </c>
      <c r="M85" s="24"/>
      <c r="N85" s="24"/>
      <c r="O85" s="24"/>
      <c r="P85" s="24"/>
      <c r="Q85" s="24"/>
      <c r="R85" s="24"/>
      <c r="S85" s="24"/>
      <c r="T85" s="24"/>
      <c r="U85" s="24"/>
    </row>
    <row r="86" spans="1:21" x14ac:dyDescent="0.25">
      <c r="A86" s="1">
        <v>72</v>
      </c>
      <c r="B86" s="1" t="s">
        <v>149</v>
      </c>
      <c r="C86" s="13" t="s">
        <v>179</v>
      </c>
      <c r="D86" s="10">
        <v>12</v>
      </c>
      <c r="E86" s="13" t="s">
        <v>380</v>
      </c>
      <c r="F86" s="13" t="s">
        <v>259</v>
      </c>
      <c r="G86" s="13">
        <v>1</v>
      </c>
      <c r="H86" s="13"/>
      <c r="I86" s="13"/>
      <c r="J86" s="13">
        <v>1</v>
      </c>
      <c r="K86" s="13">
        <v>1</v>
      </c>
      <c r="L86" s="13">
        <v>1</v>
      </c>
      <c r="M86" s="24"/>
      <c r="N86" s="24"/>
      <c r="O86" s="24"/>
      <c r="P86" s="24"/>
      <c r="Q86" s="24"/>
      <c r="R86" s="24"/>
      <c r="S86" s="24"/>
      <c r="T86" s="24"/>
      <c r="U86" s="24"/>
    </row>
    <row r="87" spans="1:21" x14ac:dyDescent="0.25">
      <c r="A87" s="1">
        <v>73</v>
      </c>
      <c r="B87" s="1" t="s">
        <v>149</v>
      </c>
      <c r="C87" s="13" t="s">
        <v>179</v>
      </c>
      <c r="D87" s="10">
        <v>12</v>
      </c>
      <c r="E87" s="13" t="s">
        <v>380</v>
      </c>
      <c r="F87" s="13" t="s">
        <v>259</v>
      </c>
      <c r="G87" s="13">
        <v>1</v>
      </c>
      <c r="H87" s="13"/>
      <c r="I87" s="13"/>
      <c r="J87" s="13">
        <v>1</v>
      </c>
      <c r="K87" s="13">
        <v>1</v>
      </c>
      <c r="L87" s="13">
        <v>1</v>
      </c>
      <c r="M87" s="24"/>
      <c r="N87" s="24"/>
      <c r="O87" s="24"/>
      <c r="P87" s="24"/>
      <c r="Q87" s="24"/>
      <c r="R87" s="24"/>
      <c r="S87" s="24"/>
      <c r="T87" s="24"/>
      <c r="U87" s="24"/>
    </row>
    <row r="88" spans="1:21" x14ac:dyDescent="0.25">
      <c r="A88" s="1">
        <v>74</v>
      </c>
      <c r="B88" s="1" t="s">
        <v>149</v>
      </c>
      <c r="C88" s="13" t="s">
        <v>105</v>
      </c>
      <c r="D88" s="10" t="s">
        <v>356</v>
      </c>
      <c r="E88" s="13" t="s">
        <v>380</v>
      </c>
      <c r="F88" s="13" t="s">
        <v>259</v>
      </c>
      <c r="G88" s="13">
        <v>4</v>
      </c>
      <c r="H88" s="13"/>
      <c r="I88" s="13"/>
      <c r="J88" s="13">
        <v>4</v>
      </c>
      <c r="K88" s="13">
        <v>4</v>
      </c>
      <c r="L88" s="13">
        <v>4</v>
      </c>
      <c r="M88" s="24"/>
      <c r="N88" s="24"/>
      <c r="O88" s="24"/>
      <c r="P88" s="24"/>
      <c r="Q88" s="24"/>
      <c r="R88" s="24"/>
      <c r="S88" s="24"/>
      <c r="T88" s="24"/>
      <c r="U88" s="24"/>
    </row>
    <row r="89" spans="1:21" x14ac:dyDescent="0.25">
      <c r="A89" s="1">
        <v>75</v>
      </c>
      <c r="B89" s="1" t="s">
        <v>149</v>
      </c>
      <c r="C89" s="13" t="s">
        <v>181</v>
      </c>
      <c r="D89" s="10">
        <v>22</v>
      </c>
      <c r="E89" s="13" t="s">
        <v>380</v>
      </c>
      <c r="F89" s="13" t="s">
        <v>259</v>
      </c>
      <c r="G89" s="13">
        <v>1</v>
      </c>
      <c r="H89" s="13"/>
      <c r="I89" s="13"/>
      <c r="J89" s="13">
        <v>1</v>
      </c>
      <c r="K89" s="13">
        <v>1</v>
      </c>
      <c r="L89" s="13">
        <v>1</v>
      </c>
      <c r="M89" s="24"/>
      <c r="N89" s="24"/>
      <c r="O89" s="24"/>
      <c r="P89" s="24"/>
      <c r="Q89" s="24"/>
      <c r="R89" s="24"/>
      <c r="S89" s="24"/>
      <c r="T89" s="24"/>
      <c r="U89" s="24"/>
    </row>
    <row r="90" spans="1:21" x14ac:dyDescent="0.25">
      <c r="A90" s="1">
        <v>76</v>
      </c>
      <c r="B90" s="1" t="s">
        <v>150</v>
      </c>
      <c r="C90" s="13" t="s">
        <v>90</v>
      </c>
      <c r="D90" s="10" t="s">
        <v>357</v>
      </c>
      <c r="E90" s="13" t="s">
        <v>380</v>
      </c>
      <c r="F90" s="13" t="s">
        <v>259</v>
      </c>
      <c r="G90" s="13">
        <v>4</v>
      </c>
      <c r="H90" s="13"/>
      <c r="I90" s="13"/>
      <c r="J90" s="13">
        <v>4</v>
      </c>
      <c r="K90" s="13">
        <v>4</v>
      </c>
      <c r="L90" s="13">
        <v>4</v>
      </c>
      <c r="M90" s="24"/>
      <c r="N90" s="24"/>
      <c r="O90" s="24"/>
      <c r="P90" s="24"/>
      <c r="Q90" s="24"/>
      <c r="R90" s="24"/>
      <c r="S90" s="24"/>
      <c r="T90" s="24"/>
      <c r="U90" s="24"/>
    </row>
    <row r="91" spans="1:21" x14ac:dyDescent="0.25">
      <c r="A91" s="1">
        <v>77</v>
      </c>
      <c r="B91" s="1" t="s">
        <v>150</v>
      </c>
      <c r="C91" s="13" t="s">
        <v>91</v>
      </c>
      <c r="D91" s="10" t="s">
        <v>358</v>
      </c>
      <c r="E91" s="13" t="s">
        <v>380</v>
      </c>
      <c r="F91" s="13" t="s">
        <v>259</v>
      </c>
      <c r="G91" s="13">
        <v>5</v>
      </c>
      <c r="H91" s="13"/>
      <c r="I91" s="13"/>
      <c r="J91" s="13">
        <v>5</v>
      </c>
      <c r="K91" s="13">
        <v>5</v>
      </c>
      <c r="L91" s="13">
        <v>5</v>
      </c>
      <c r="M91" s="24"/>
      <c r="N91" s="24"/>
      <c r="O91" s="24"/>
      <c r="P91" s="24"/>
      <c r="Q91" s="24"/>
      <c r="R91" s="24"/>
      <c r="S91" s="24"/>
      <c r="T91" s="24"/>
      <c r="U91" s="24"/>
    </row>
    <row r="92" spans="1:21" x14ac:dyDescent="0.25">
      <c r="A92" s="1">
        <v>78</v>
      </c>
      <c r="B92" s="1" t="s">
        <v>150</v>
      </c>
      <c r="C92" s="13" t="s">
        <v>182</v>
      </c>
      <c r="D92" s="10" t="s">
        <v>359</v>
      </c>
      <c r="E92" s="13" t="s">
        <v>380</v>
      </c>
      <c r="F92" s="13" t="s">
        <v>259</v>
      </c>
      <c r="G92" s="13">
        <v>2</v>
      </c>
      <c r="H92" s="13"/>
      <c r="I92" s="13"/>
      <c r="J92" s="13">
        <v>2</v>
      </c>
      <c r="K92" s="13">
        <v>2</v>
      </c>
      <c r="L92" s="13">
        <v>2</v>
      </c>
      <c r="M92" s="24"/>
      <c r="N92" s="24"/>
      <c r="O92" s="24"/>
      <c r="P92" s="24"/>
      <c r="Q92" s="24"/>
      <c r="R92" s="24"/>
      <c r="S92" s="24"/>
      <c r="T92" s="24"/>
      <c r="U92" s="24"/>
    </row>
    <row r="93" spans="1:21" x14ac:dyDescent="0.25">
      <c r="A93" s="1">
        <v>79</v>
      </c>
      <c r="B93" s="1" t="s">
        <v>150</v>
      </c>
      <c r="C93" s="13" t="s">
        <v>88</v>
      </c>
      <c r="D93" s="10" t="s">
        <v>360</v>
      </c>
      <c r="E93" s="13" t="s">
        <v>380</v>
      </c>
      <c r="F93" s="13" t="s">
        <v>259</v>
      </c>
      <c r="G93" s="13">
        <v>8</v>
      </c>
      <c r="H93" s="13"/>
      <c r="I93" s="13"/>
      <c r="J93" s="13">
        <v>8</v>
      </c>
      <c r="K93" s="13">
        <v>8</v>
      </c>
      <c r="L93" s="13">
        <v>8</v>
      </c>
      <c r="M93" s="24"/>
      <c r="N93" s="24"/>
      <c r="O93" s="24"/>
      <c r="P93" s="24"/>
      <c r="Q93" s="24"/>
      <c r="R93" s="24"/>
      <c r="S93" s="24"/>
      <c r="T93" s="24"/>
      <c r="U93" s="24"/>
    </row>
    <row r="94" spans="1:21" x14ac:dyDescent="0.25">
      <c r="A94" s="1">
        <v>80</v>
      </c>
      <c r="B94" s="1" t="s">
        <v>150</v>
      </c>
      <c r="C94" s="13" t="s">
        <v>101</v>
      </c>
      <c r="D94" s="10">
        <v>8</v>
      </c>
      <c r="E94" s="13" t="s">
        <v>380</v>
      </c>
      <c r="F94" s="13" t="s">
        <v>259</v>
      </c>
      <c r="G94" s="13">
        <v>1</v>
      </c>
      <c r="H94" s="13"/>
      <c r="I94" s="13"/>
      <c r="J94" s="13">
        <v>1</v>
      </c>
      <c r="K94" s="13">
        <v>1</v>
      </c>
      <c r="L94" s="13">
        <v>1</v>
      </c>
      <c r="M94" s="24"/>
      <c r="N94" s="24"/>
      <c r="O94" s="24"/>
      <c r="P94" s="24"/>
      <c r="Q94" s="24"/>
      <c r="R94" s="24"/>
      <c r="S94" s="24"/>
      <c r="T94" s="24"/>
      <c r="U94" s="24"/>
    </row>
    <row r="95" spans="1:21" x14ac:dyDescent="0.25">
      <c r="A95" s="1">
        <v>81</v>
      </c>
      <c r="B95" s="1" t="s">
        <v>151</v>
      </c>
      <c r="C95" s="13" t="s">
        <v>183</v>
      </c>
      <c r="D95" s="10" t="s">
        <v>361</v>
      </c>
      <c r="E95" s="13" t="s">
        <v>380</v>
      </c>
      <c r="F95" s="13" t="s">
        <v>259</v>
      </c>
      <c r="G95" s="13">
        <v>4</v>
      </c>
      <c r="H95" s="13"/>
      <c r="I95" s="13"/>
      <c r="J95" s="13">
        <v>4</v>
      </c>
      <c r="K95" s="13">
        <v>4</v>
      </c>
      <c r="L95" s="13">
        <v>4</v>
      </c>
      <c r="M95" s="24"/>
      <c r="N95" s="24"/>
      <c r="O95" s="24"/>
      <c r="P95" s="24"/>
      <c r="Q95" s="24"/>
      <c r="R95" s="24"/>
      <c r="S95" s="24"/>
      <c r="T95" s="24"/>
      <c r="U95" s="24"/>
    </row>
    <row r="96" spans="1:21" x14ac:dyDescent="0.25">
      <c r="A96" s="1">
        <v>82</v>
      </c>
      <c r="B96" s="1" t="s">
        <v>151</v>
      </c>
      <c r="C96" s="13" t="s">
        <v>184</v>
      </c>
      <c r="D96" s="10" t="s">
        <v>362</v>
      </c>
      <c r="E96" s="13" t="s">
        <v>380</v>
      </c>
      <c r="F96" s="13" t="s">
        <v>259</v>
      </c>
      <c r="G96" s="13">
        <v>4</v>
      </c>
      <c r="H96" s="13"/>
      <c r="I96" s="13"/>
      <c r="J96" s="13">
        <v>4</v>
      </c>
      <c r="K96" s="13">
        <v>4</v>
      </c>
      <c r="L96" s="13">
        <v>4</v>
      </c>
      <c r="M96" s="24"/>
      <c r="N96" s="24"/>
      <c r="O96" s="24"/>
      <c r="P96" s="24"/>
      <c r="Q96" s="24"/>
      <c r="R96" s="24"/>
      <c r="S96" s="24"/>
      <c r="T96" s="24"/>
      <c r="U96" s="24"/>
    </row>
    <row r="97" spans="1:21" x14ac:dyDescent="0.25">
      <c r="A97" s="1">
        <v>83</v>
      </c>
      <c r="B97" s="1" t="s">
        <v>151</v>
      </c>
      <c r="C97" s="13" t="s">
        <v>185</v>
      </c>
      <c r="D97" s="10" t="s">
        <v>363</v>
      </c>
      <c r="E97" s="13" t="s">
        <v>380</v>
      </c>
      <c r="F97" s="13" t="s">
        <v>259</v>
      </c>
      <c r="G97" s="13">
        <v>4</v>
      </c>
      <c r="H97" s="13"/>
      <c r="I97" s="13"/>
      <c r="J97" s="13">
        <v>4</v>
      </c>
      <c r="K97" s="13">
        <v>4</v>
      </c>
      <c r="L97" s="13">
        <v>4</v>
      </c>
      <c r="M97" s="24"/>
      <c r="N97" s="24"/>
      <c r="O97" s="24"/>
      <c r="P97" s="24"/>
      <c r="Q97" s="24"/>
      <c r="R97" s="24"/>
      <c r="S97" s="24"/>
      <c r="T97" s="24"/>
      <c r="U97" s="24"/>
    </row>
    <row r="98" spans="1:21" x14ac:dyDescent="0.25">
      <c r="A98" s="1">
        <v>84</v>
      </c>
      <c r="B98" s="1" t="s">
        <v>75</v>
      </c>
      <c r="C98" s="13" t="s">
        <v>103</v>
      </c>
      <c r="D98" s="10">
        <v>9</v>
      </c>
      <c r="E98" s="13" t="s">
        <v>380</v>
      </c>
      <c r="F98" s="13" t="s">
        <v>259</v>
      </c>
      <c r="G98" s="13">
        <v>1</v>
      </c>
      <c r="H98" s="13"/>
      <c r="I98" s="13"/>
      <c r="J98" s="13">
        <v>1</v>
      </c>
      <c r="K98" s="13">
        <v>1</v>
      </c>
      <c r="L98" s="13">
        <v>1</v>
      </c>
      <c r="M98" s="24"/>
      <c r="N98" s="24"/>
      <c r="O98" s="24"/>
      <c r="P98" s="24"/>
      <c r="Q98" s="24"/>
      <c r="R98" s="24"/>
      <c r="S98" s="24"/>
      <c r="T98" s="24"/>
      <c r="U98" s="24"/>
    </row>
    <row r="99" spans="1:21" x14ac:dyDescent="0.25">
      <c r="A99" s="1">
        <v>85</v>
      </c>
      <c r="B99" s="1" t="s">
        <v>75</v>
      </c>
      <c r="C99" s="13" t="s">
        <v>104</v>
      </c>
      <c r="D99" s="10" t="s">
        <v>364</v>
      </c>
      <c r="E99" s="13" t="s">
        <v>380</v>
      </c>
      <c r="F99" s="13" t="s">
        <v>259</v>
      </c>
      <c r="G99" s="13">
        <v>2</v>
      </c>
      <c r="H99" s="13"/>
      <c r="I99" s="13"/>
      <c r="J99" s="13">
        <v>2</v>
      </c>
      <c r="K99" s="13">
        <v>2</v>
      </c>
      <c r="L99" s="13">
        <v>2</v>
      </c>
      <c r="M99" s="24"/>
      <c r="N99" s="24"/>
      <c r="O99" s="24"/>
      <c r="P99" s="24"/>
      <c r="Q99" s="24"/>
      <c r="R99" s="24"/>
      <c r="S99" s="24"/>
      <c r="T99" s="24"/>
      <c r="U99" s="24"/>
    </row>
    <row r="100" spans="1:21" x14ac:dyDescent="0.25">
      <c r="A100" s="1">
        <v>86</v>
      </c>
      <c r="B100" s="1" t="s">
        <v>75</v>
      </c>
      <c r="C100" s="13" t="s">
        <v>105</v>
      </c>
      <c r="D100" s="10">
        <v>32</v>
      </c>
      <c r="E100" s="13" t="s">
        <v>380</v>
      </c>
      <c r="F100" s="13" t="s">
        <v>259</v>
      </c>
      <c r="G100" s="13">
        <v>1</v>
      </c>
      <c r="H100" s="13"/>
      <c r="I100" s="13"/>
      <c r="J100" s="13">
        <v>1</v>
      </c>
      <c r="K100" s="13">
        <v>1</v>
      </c>
      <c r="L100" s="13">
        <v>1</v>
      </c>
      <c r="M100" s="24"/>
      <c r="N100" s="24"/>
      <c r="O100" s="24"/>
      <c r="P100" s="24"/>
      <c r="Q100" s="24"/>
      <c r="R100" s="24"/>
      <c r="S100" s="24"/>
      <c r="T100" s="24"/>
      <c r="U100" s="24"/>
    </row>
    <row r="101" spans="1:21" x14ac:dyDescent="0.25">
      <c r="A101" s="1">
        <v>87</v>
      </c>
      <c r="B101" s="1" t="s">
        <v>75</v>
      </c>
      <c r="C101" s="13" t="s">
        <v>106</v>
      </c>
      <c r="D101" s="10">
        <v>31</v>
      </c>
      <c r="E101" s="13" t="s">
        <v>380</v>
      </c>
      <c r="F101" s="13" t="s">
        <v>259</v>
      </c>
      <c r="G101" s="13">
        <v>1</v>
      </c>
      <c r="H101" s="13"/>
      <c r="I101" s="13"/>
      <c r="J101" s="13">
        <v>1</v>
      </c>
      <c r="K101" s="13">
        <v>1</v>
      </c>
      <c r="L101" s="13">
        <v>1</v>
      </c>
      <c r="M101" s="24"/>
      <c r="N101" s="24"/>
      <c r="O101" s="24"/>
      <c r="P101" s="24"/>
      <c r="Q101" s="24"/>
      <c r="R101" s="24"/>
      <c r="S101" s="24"/>
      <c r="T101" s="24"/>
      <c r="U101" s="24"/>
    </row>
    <row r="102" spans="1:21" x14ac:dyDescent="0.25">
      <c r="A102" s="1">
        <v>88</v>
      </c>
      <c r="B102" s="1" t="s">
        <v>75</v>
      </c>
      <c r="C102" s="13" t="s">
        <v>107</v>
      </c>
      <c r="D102" s="10">
        <v>48</v>
      </c>
      <c r="E102" s="13" t="s">
        <v>380</v>
      </c>
      <c r="F102" s="13" t="s">
        <v>259</v>
      </c>
      <c r="G102" s="13">
        <v>2</v>
      </c>
      <c r="H102" s="13"/>
      <c r="I102" s="13"/>
      <c r="J102" s="13">
        <v>2</v>
      </c>
      <c r="K102" s="13">
        <v>2</v>
      </c>
      <c r="L102" s="13">
        <v>2</v>
      </c>
      <c r="M102" s="24"/>
      <c r="N102" s="24"/>
      <c r="O102" s="24"/>
      <c r="P102" s="24"/>
      <c r="Q102" s="24"/>
      <c r="R102" s="24"/>
      <c r="S102" s="24"/>
      <c r="T102" s="24"/>
      <c r="U102" s="24"/>
    </row>
    <row r="103" spans="1:21" x14ac:dyDescent="0.25">
      <c r="A103" s="1">
        <v>89</v>
      </c>
      <c r="B103" s="1" t="s">
        <v>75</v>
      </c>
      <c r="C103" s="13" t="s">
        <v>108</v>
      </c>
      <c r="D103" s="10" t="s">
        <v>365</v>
      </c>
      <c r="E103" s="13" t="s">
        <v>380</v>
      </c>
      <c r="F103" s="13" t="s">
        <v>259</v>
      </c>
      <c r="G103" s="13">
        <v>2</v>
      </c>
      <c r="H103" s="13"/>
      <c r="I103" s="13"/>
      <c r="J103" s="13">
        <v>2</v>
      </c>
      <c r="K103" s="13">
        <v>2</v>
      </c>
      <c r="L103" s="13">
        <v>2</v>
      </c>
      <c r="M103" s="24"/>
      <c r="N103" s="24"/>
      <c r="O103" s="24"/>
      <c r="P103" s="24"/>
      <c r="Q103" s="24"/>
      <c r="R103" s="24"/>
      <c r="S103" s="24"/>
      <c r="T103" s="24"/>
      <c r="U103" s="24"/>
    </row>
    <row r="104" spans="1:21" x14ac:dyDescent="0.25">
      <c r="A104" s="1">
        <v>90</v>
      </c>
      <c r="B104" s="1" t="s">
        <v>75</v>
      </c>
      <c r="C104" s="13" t="s">
        <v>109</v>
      </c>
      <c r="D104" s="10" t="s">
        <v>366</v>
      </c>
      <c r="E104" s="13" t="s">
        <v>380</v>
      </c>
      <c r="F104" s="13" t="s">
        <v>259</v>
      </c>
      <c r="G104" s="13">
        <v>3</v>
      </c>
      <c r="H104" s="13"/>
      <c r="I104" s="13"/>
      <c r="J104" s="13">
        <v>3</v>
      </c>
      <c r="K104" s="13">
        <v>3</v>
      </c>
      <c r="L104" s="13">
        <v>3</v>
      </c>
      <c r="M104" s="24"/>
      <c r="N104" s="24"/>
      <c r="O104" s="24"/>
      <c r="P104" s="24"/>
      <c r="Q104" s="24"/>
      <c r="R104" s="24"/>
      <c r="S104" s="24"/>
      <c r="T104" s="24"/>
      <c r="U104" s="24"/>
    </row>
    <row r="105" spans="1:21" x14ac:dyDescent="0.25">
      <c r="A105" s="1">
        <v>91</v>
      </c>
      <c r="B105" s="1" t="s">
        <v>306</v>
      </c>
      <c r="C105" s="13" t="s">
        <v>307</v>
      </c>
      <c r="D105" s="10" t="s">
        <v>367</v>
      </c>
      <c r="E105" s="13" t="s">
        <v>380</v>
      </c>
      <c r="F105" s="13" t="s">
        <v>259</v>
      </c>
      <c r="G105" s="13">
        <v>8</v>
      </c>
      <c r="H105" s="13"/>
      <c r="I105" s="13"/>
      <c r="J105" s="13">
        <v>8</v>
      </c>
      <c r="K105" s="13">
        <v>8</v>
      </c>
      <c r="L105" s="13">
        <v>8</v>
      </c>
      <c r="M105" s="24"/>
      <c r="N105" s="24"/>
      <c r="O105" s="24"/>
      <c r="P105" s="24"/>
      <c r="Q105" s="24"/>
      <c r="R105" s="24"/>
      <c r="S105" s="24"/>
      <c r="T105" s="24"/>
      <c r="U105" s="24"/>
    </row>
    <row r="106" spans="1:21" x14ac:dyDescent="0.25">
      <c r="A106" s="1">
        <v>92</v>
      </c>
      <c r="B106" s="1" t="s">
        <v>152</v>
      </c>
      <c r="C106" s="13" t="s">
        <v>308</v>
      </c>
      <c r="D106" s="10" t="s">
        <v>368</v>
      </c>
      <c r="E106" s="13" t="s">
        <v>380</v>
      </c>
      <c r="F106" s="13" t="s">
        <v>259</v>
      </c>
      <c r="G106" s="13">
        <v>4</v>
      </c>
      <c r="H106" s="13"/>
      <c r="I106" s="13"/>
      <c r="J106" s="13">
        <v>4</v>
      </c>
      <c r="K106" s="13">
        <v>4</v>
      </c>
      <c r="L106" s="13">
        <v>4</v>
      </c>
      <c r="M106" s="24"/>
      <c r="N106" s="24"/>
      <c r="O106" s="24"/>
      <c r="P106" s="24"/>
      <c r="Q106" s="24"/>
      <c r="R106" s="24"/>
      <c r="S106" s="24"/>
      <c r="T106" s="24"/>
      <c r="U106" s="24"/>
    </row>
    <row r="107" spans="1:21" x14ac:dyDescent="0.25">
      <c r="A107" s="1">
        <v>93</v>
      </c>
      <c r="B107" s="1" t="s">
        <v>152</v>
      </c>
      <c r="C107" s="13" t="s">
        <v>108</v>
      </c>
      <c r="D107" s="10" t="s">
        <v>369</v>
      </c>
      <c r="E107" s="13" t="s">
        <v>380</v>
      </c>
      <c r="F107" s="13" t="s">
        <v>259</v>
      </c>
      <c r="G107" s="13">
        <v>4</v>
      </c>
      <c r="H107" s="13"/>
      <c r="I107" s="13"/>
      <c r="J107" s="13">
        <v>4</v>
      </c>
      <c r="K107" s="13">
        <v>4</v>
      </c>
      <c r="L107" s="13">
        <v>4</v>
      </c>
      <c r="M107" s="24"/>
      <c r="N107" s="24"/>
      <c r="O107" s="24"/>
      <c r="P107" s="24"/>
      <c r="Q107" s="24"/>
      <c r="R107" s="24"/>
      <c r="S107" s="24"/>
      <c r="T107" s="24"/>
      <c r="U107" s="24"/>
    </row>
    <row r="108" spans="1:21" x14ac:dyDescent="0.25">
      <c r="A108" s="1">
        <v>94</v>
      </c>
      <c r="B108" s="1" t="s">
        <v>309</v>
      </c>
      <c r="C108" s="13" t="s">
        <v>192</v>
      </c>
      <c r="D108" s="10" t="s">
        <v>370</v>
      </c>
      <c r="E108" s="13" t="s">
        <v>380</v>
      </c>
      <c r="F108" s="13" t="s">
        <v>259</v>
      </c>
      <c r="G108" s="13">
        <v>3</v>
      </c>
      <c r="H108" s="13"/>
      <c r="I108" s="13"/>
      <c r="J108" s="13">
        <v>3</v>
      </c>
      <c r="K108" s="13">
        <v>3</v>
      </c>
      <c r="L108" s="13">
        <v>3</v>
      </c>
      <c r="M108" s="24"/>
      <c r="N108" s="24"/>
      <c r="O108" s="24"/>
      <c r="P108" s="24"/>
      <c r="Q108" s="24"/>
      <c r="R108" s="24"/>
      <c r="S108" s="24"/>
      <c r="T108" s="24"/>
      <c r="U108" s="24"/>
    </row>
    <row r="109" spans="1:21" x14ac:dyDescent="0.25">
      <c r="A109" s="1">
        <v>95</v>
      </c>
      <c r="B109" s="1" t="s">
        <v>77</v>
      </c>
      <c r="C109" s="13" t="s">
        <v>103</v>
      </c>
      <c r="D109" s="10" t="s">
        <v>371</v>
      </c>
      <c r="E109" s="13" t="s">
        <v>380</v>
      </c>
      <c r="F109" s="13" t="s">
        <v>259</v>
      </c>
      <c r="G109" s="13">
        <v>3</v>
      </c>
      <c r="H109" s="13"/>
      <c r="I109" s="13"/>
      <c r="J109" s="13">
        <v>3</v>
      </c>
      <c r="K109" s="13">
        <v>3</v>
      </c>
      <c r="L109" s="13">
        <v>3</v>
      </c>
      <c r="M109" s="24"/>
      <c r="N109" s="24"/>
      <c r="O109" s="24"/>
      <c r="P109" s="24"/>
      <c r="Q109" s="24"/>
      <c r="R109" s="24"/>
      <c r="S109" s="24"/>
      <c r="T109" s="24"/>
      <c r="U109" s="24"/>
    </row>
    <row r="110" spans="1:21" x14ac:dyDescent="0.25">
      <c r="A110" s="1">
        <v>95</v>
      </c>
      <c r="B110" s="1" t="s">
        <v>77</v>
      </c>
      <c r="C110" s="13" t="s">
        <v>111</v>
      </c>
      <c r="D110" s="10">
        <v>31</v>
      </c>
      <c r="E110" s="13" t="s">
        <v>380</v>
      </c>
      <c r="F110" s="13" t="s">
        <v>259</v>
      </c>
      <c r="G110" s="13">
        <v>1</v>
      </c>
      <c r="H110" s="13"/>
      <c r="I110" s="13"/>
      <c r="J110" s="13">
        <v>1</v>
      </c>
      <c r="K110" s="13">
        <v>1</v>
      </c>
      <c r="L110" s="13">
        <v>1</v>
      </c>
      <c r="M110" s="24"/>
      <c r="N110" s="24"/>
      <c r="O110" s="24"/>
      <c r="P110" s="24"/>
      <c r="Q110" s="24"/>
      <c r="R110" s="24"/>
      <c r="S110" s="24"/>
      <c r="T110" s="24"/>
      <c r="U110" s="24"/>
    </row>
    <row r="111" spans="1:21" x14ac:dyDescent="0.25">
      <c r="A111" s="1">
        <v>96</v>
      </c>
      <c r="B111" s="1" t="s">
        <v>78</v>
      </c>
      <c r="C111" s="13" t="s">
        <v>310</v>
      </c>
      <c r="D111" s="10">
        <v>8</v>
      </c>
      <c r="E111" s="13" t="s">
        <v>380</v>
      </c>
      <c r="F111" s="13" t="s">
        <v>259</v>
      </c>
      <c r="G111" s="13">
        <v>1</v>
      </c>
      <c r="H111" s="13"/>
      <c r="I111" s="13"/>
      <c r="J111" s="13">
        <v>1</v>
      </c>
      <c r="K111" s="13">
        <v>1</v>
      </c>
      <c r="L111" s="13">
        <v>1</v>
      </c>
      <c r="M111" s="24"/>
      <c r="N111" s="24"/>
      <c r="O111" s="24"/>
      <c r="P111" s="24"/>
      <c r="Q111" s="24"/>
      <c r="R111" s="24"/>
      <c r="S111" s="24"/>
      <c r="T111" s="24"/>
      <c r="U111" s="24"/>
    </row>
    <row r="112" spans="1:21" x14ac:dyDescent="0.25">
      <c r="A112" s="1">
        <v>97</v>
      </c>
      <c r="B112" s="1" t="s">
        <v>78</v>
      </c>
      <c r="C112" s="13" t="s">
        <v>311</v>
      </c>
      <c r="D112" s="10">
        <v>20.5</v>
      </c>
      <c r="E112" s="13" t="s">
        <v>380</v>
      </c>
      <c r="F112" s="13" t="s">
        <v>259</v>
      </c>
      <c r="G112" s="13">
        <v>2</v>
      </c>
      <c r="H112" s="13"/>
      <c r="I112" s="13"/>
      <c r="J112" s="13">
        <v>2</v>
      </c>
      <c r="K112" s="13">
        <v>2</v>
      </c>
      <c r="L112" s="13">
        <v>2</v>
      </c>
      <c r="M112" s="24"/>
      <c r="N112" s="24"/>
      <c r="O112" s="24"/>
      <c r="P112" s="24"/>
      <c r="Q112" s="24"/>
      <c r="R112" s="24"/>
      <c r="S112" s="24"/>
      <c r="T112" s="24"/>
      <c r="U112" s="24"/>
    </row>
    <row r="113" spans="1:21" x14ac:dyDescent="0.25">
      <c r="A113" s="1">
        <v>98</v>
      </c>
      <c r="B113" s="1" t="s">
        <v>79</v>
      </c>
      <c r="C113" s="13" t="s">
        <v>190</v>
      </c>
      <c r="D113" s="10">
        <v>18</v>
      </c>
      <c r="E113" s="13" t="s">
        <v>380</v>
      </c>
      <c r="F113" s="13" t="s">
        <v>259</v>
      </c>
      <c r="G113" s="13">
        <v>1</v>
      </c>
      <c r="H113" s="13"/>
      <c r="I113" s="13"/>
      <c r="J113" s="13">
        <v>1</v>
      </c>
      <c r="K113" s="13">
        <v>1</v>
      </c>
      <c r="L113" s="13">
        <v>1</v>
      </c>
      <c r="M113" s="24"/>
      <c r="N113" s="24"/>
      <c r="O113" s="24"/>
      <c r="P113" s="24"/>
      <c r="Q113" s="24"/>
      <c r="R113" s="24"/>
      <c r="S113" s="24"/>
      <c r="T113" s="24"/>
      <c r="U113" s="24"/>
    </row>
    <row r="114" spans="1:21" x14ac:dyDescent="0.25">
      <c r="A114" s="1">
        <v>99</v>
      </c>
      <c r="B114" s="1" t="s">
        <v>79</v>
      </c>
      <c r="C114" s="13" t="s">
        <v>99</v>
      </c>
      <c r="D114" s="10">
        <v>25</v>
      </c>
      <c r="E114" s="13" t="s">
        <v>380</v>
      </c>
      <c r="F114" s="13" t="s">
        <v>259</v>
      </c>
      <c r="G114" s="13">
        <v>1</v>
      </c>
      <c r="H114" s="13"/>
      <c r="I114" s="13"/>
      <c r="J114" s="13">
        <v>1</v>
      </c>
      <c r="K114" s="13">
        <v>1</v>
      </c>
      <c r="L114" s="13">
        <v>1</v>
      </c>
      <c r="M114" s="24"/>
      <c r="N114" s="24"/>
      <c r="O114" s="24"/>
      <c r="P114" s="24"/>
      <c r="Q114" s="24"/>
      <c r="R114" s="24"/>
      <c r="S114" s="24"/>
      <c r="T114" s="24"/>
      <c r="U114" s="24"/>
    </row>
    <row r="115" spans="1:21" x14ac:dyDescent="0.25">
      <c r="A115" s="1">
        <v>100</v>
      </c>
      <c r="B115" s="1" t="s">
        <v>79</v>
      </c>
      <c r="C115" s="13" t="s">
        <v>193</v>
      </c>
      <c r="D115" s="10">
        <v>24.38</v>
      </c>
      <c r="E115" s="13" t="s">
        <v>380</v>
      </c>
      <c r="F115" s="13" t="s">
        <v>259</v>
      </c>
      <c r="G115" s="13">
        <v>2</v>
      </c>
      <c r="H115" s="13"/>
      <c r="I115" s="13"/>
      <c r="J115" s="13">
        <v>2</v>
      </c>
      <c r="K115" s="13">
        <v>2</v>
      </c>
      <c r="L115" s="13">
        <v>2</v>
      </c>
      <c r="M115" s="24"/>
      <c r="N115" s="24"/>
      <c r="O115" s="24"/>
      <c r="P115" s="24"/>
      <c r="Q115" s="24"/>
      <c r="R115" s="24"/>
      <c r="S115" s="24"/>
      <c r="T115" s="24"/>
      <c r="U115" s="24"/>
    </row>
    <row r="116" spans="1:21" x14ac:dyDescent="0.25">
      <c r="A116" s="1"/>
      <c r="B116" s="25"/>
      <c r="C116" s="26" t="s">
        <v>18</v>
      </c>
      <c r="D116" s="27"/>
      <c r="E116" s="26"/>
      <c r="F116" s="26"/>
      <c r="G116" s="26">
        <v>381</v>
      </c>
      <c r="H116" s="26">
        <v>39</v>
      </c>
      <c r="I116" s="26">
        <v>0</v>
      </c>
      <c r="J116" s="26">
        <v>381</v>
      </c>
      <c r="K116" s="26">
        <v>381</v>
      </c>
      <c r="L116" s="26">
        <v>381</v>
      </c>
      <c r="M116" s="24"/>
      <c r="N116" s="24"/>
      <c r="O116" s="24"/>
      <c r="P116" s="24"/>
      <c r="Q116" s="24"/>
      <c r="R116" s="24"/>
      <c r="S116" s="24"/>
      <c r="T116" s="24"/>
      <c r="U116" s="24"/>
    </row>
    <row r="117" spans="1:21" x14ac:dyDescent="0.25">
      <c r="A117" s="47" t="s">
        <v>24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9"/>
    </row>
    <row r="118" spans="1:21" x14ac:dyDescent="0.25">
      <c r="A118" s="1">
        <v>1</v>
      </c>
      <c r="B118" s="1" t="s">
        <v>59</v>
      </c>
      <c r="C118" s="1" t="s">
        <v>155</v>
      </c>
      <c r="D118" s="2" t="s">
        <v>1141</v>
      </c>
      <c r="E118" s="1" t="s">
        <v>380</v>
      </c>
      <c r="F118" s="1" t="s">
        <v>259</v>
      </c>
      <c r="G118" s="1">
        <v>3</v>
      </c>
      <c r="H118" s="1"/>
      <c r="I118" s="1"/>
      <c r="J118" s="1">
        <v>3</v>
      </c>
      <c r="K118" s="1">
        <v>3</v>
      </c>
      <c r="L118" s="1">
        <v>3</v>
      </c>
      <c r="M118" s="11"/>
    </row>
    <row r="119" spans="1:21" ht="25.5" x14ac:dyDescent="0.25">
      <c r="A119" s="1">
        <v>2</v>
      </c>
      <c r="B119" s="1" t="s">
        <v>59</v>
      </c>
      <c r="C119" s="1" t="s">
        <v>197</v>
      </c>
      <c r="D119" s="16" t="s">
        <v>372</v>
      </c>
      <c r="E119" s="1" t="s">
        <v>380</v>
      </c>
      <c r="F119" s="1" t="s">
        <v>259</v>
      </c>
      <c r="G119" s="1">
        <v>6</v>
      </c>
      <c r="H119" s="1"/>
      <c r="I119" s="1"/>
      <c r="J119" s="1">
        <v>6</v>
      </c>
      <c r="K119" s="1">
        <v>6</v>
      </c>
      <c r="L119" s="1">
        <v>6</v>
      </c>
    </row>
    <row r="120" spans="1:21" ht="51" x14ac:dyDescent="0.25">
      <c r="A120" s="1">
        <v>3</v>
      </c>
      <c r="B120" s="1" t="s">
        <v>59</v>
      </c>
      <c r="C120" s="1" t="s">
        <v>104</v>
      </c>
      <c r="D120" s="16" t="s">
        <v>373</v>
      </c>
      <c r="E120" s="1" t="s">
        <v>380</v>
      </c>
      <c r="F120" s="1" t="s">
        <v>259</v>
      </c>
      <c r="G120" s="1">
        <v>16</v>
      </c>
      <c r="H120" s="1">
        <v>16</v>
      </c>
      <c r="I120" s="1"/>
      <c r="J120" s="1">
        <v>16</v>
      </c>
      <c r="K120" s="1">
        <v>16</v>
      </c>
      <c r="L120" s="1">
        <v>16</v>
      </c>
    </row>
    <row r="121" spans="1:21" ht="38.25" x14ac:dyDescent="0.25">
      <c r="A121" s="1">
        <v>4</v>
      </c>
      <c r="B121" s="1" t="s">
        <v>59</v>
      </c>
      <c r="C121" s="1" t="s">
        <v>160</v>
      </c>
      <c r="D121" s="16" t="s">
        <v>374</v>
      </c>
      <c r="E121" s="1" t="s">
        <v>380</v>
      </c>
      <c r="F121" s="1" t="s">
        <v>259</v>
      </c>
      <c r="G121" s="1">
        <v>10</v>
      </c>
      <c r="H121" s="1">
        <v>5</v>
      </c>
      <c r="I121" s="1"/>
      <c r="J121" s="1">
        <v>10</v>
      </c>
      <c r="K121" s="1">
        <v>10</v>
      </c>
      <c r="L121" s="1">
        <v>10</v>
      </c>
    </row>
    <row r="122" spans="1:21" ht="51" x14ac:dyDescent="0.25">
      <c r="A122" s="1">
        <v>5</v>
      </c>
      <c r="B122" s="1" t="s">
        <v>59</v>
      </c>
      <c r="C122" s="1" t="s">
        <v>284</v>
      </c>
      <c r="D122" s="16" t="s">
        <v>375</v>
      </c>
      <c r="E122" s="1" t="s">
        <v>380</v>
      </c>
      <c r="F122" s="1" t="s">
        <v>259</v>
      </c>
      <c r="G122" s="1">
        <v>15</v>
      </c>
      <c r="H122" s="1"/>
      <c r="I122" s="1"/>
      <c r="J122" s="1">
        <v>15</v>
      </c>
      <c r="K122" s="1">
        <v>15</v>
      </c>
      <c r="L122" s="1">
        <v>15</v>
      </c>
    </row>
    <row r="123" spans="1:21" ht="38.25" x14ac:dyDescent="0.25">
      <c r="A123" s="1">
        <v>6</v>
      </c>
      <c r="B123" s="1" t="s">
        <v>59</v>
      </c>
      <c r="C123" s="1" t="s">
        <v>294</v>
      </c>
      <c r="D123" s="16" t="s">
        <v>376</v>
      </c>
      <c r="E123" s="1" t="s">
        <v>380</v>
      </c>
      <c r="F123" s="1" t="s">
        <v>259</v>
      </c>
      <c r="G123" s="1">
        <v>8</v>
      </c>
      <c r="H123" s="1"/>
      <c r="I123" s="1"/>
      <c r="J123" s="1">
        <v>8</v>
      </c>
      <c r="K123" s="1">
        <v>8</v>
      </c>
      <c r="L123" s="1">
        <v>8</v>
      </c>
    </row>
    <row r="124" spans="1:21" x14ac:dyDescent="0.25">
      <c r="A124" s="1">
        <v>7</v>
      </c>
      <c r="B124" s="1" t="s">
        <v>59</v>
      </c>
      <c r="C124" s="12" t="s">
        <v>61</v>
      </c>
      <c r="D124" s="14" t="s">
        <v>377</v>
      </c>
      <c r="E124" s="12" t="s">
        <v>380</v>
      </c>
      <c r="F124" s="12" t="s">
        <v>259</v>
      </c>
      <c r="G124" s="12">
        <v>4</v>
      </c>
      <c r="H124" s="12"/>
      <c r="I124" s="12"/>
      <c r="J124" s="12">
        <v>4</v>
      </c>
      <c r="K124" s="12">
        <v>4</v>
      </c>
      <c r="L124" s="13">
        <v>4</v>
      </c>
    </row>
    <row r="125" spans="1:21" x14ac:dyDescent="0.25">
      <c r="A125" s="1">
        <v>8</v>
      </c>
      <c r="B125" s="1" t="s">
        <v>59</v>
      </c>
      <c r="C125" s="12" t="s">
        <v>312</v>
      </c>
      <c r="D125" s="10" t="s">
        <v>378</v>
      </c>
      <c r="E125" s="12" t="s">
        <v>380</v>
      </c>
      <c r="F125" s="12" t="s">
        <v>259</v>
      </c>
      <c r="G125" s="12">
        <v>2</v>
      </c>
      <c r="H125" s="12">
        <v>2</v>
      </c>
      <c r="I125" s="12"/>
      <c r="J125" s="12">
        <v>2</v>
      </c>
      <c r="K125" s="12">
        <v>2</v>
      </c>
      <c r="L125" s="13">
        <v>2</v>
      </c>
    </row>
    <row r="126" spans="1:21" x14ac:dyDescent="0.25">
      <c r="A126" s="1">
        <v>9</v>
      </c>
      <c r="B126" s="1" t="s">
        <v>59</v>
      </c>
      <c r="C126" s="12" t="s">
        <v>297</v>
      </c>
      <c r="D126" s="10" t="s">
        <v>379</v>
      </c>
      <c r="E126" s="12"/>
      <c r="F126" s="12"/>
      <c r="G126" s="12">
        <v>6</v>
      </c>
      <c r="H126" s="12"/>
      <c r="I126" s="12"/>
      <c r="J126" s="12">
        <v>6</v>
      </c>
      <c r="K126" s="12">
        <v>6</v>
      </c>
      <c r="L126" s="13">
        <v>6</v>
      </c>
    </row>
    <row r="127" spans="1:21" x14ac:dyDescent="0.25">
      <c r="A127" s="18"/>
      <c r="B127" s="18"/>
      <c r="C127" s="18" t="s">
        <v>18</v>
      </c>
      <c r="D127" s="18"/>
      <c r="E127" s="18"/>
      <c r="F127" s="18"/>
      <c r="G127" s="18">
        <v>70</v>
      </c>
      <c r="H127" s="18">
        <v>23</v>
      </c>
      <c r="I127" s="18">
        <v>0</v>
      </c>
      <c r="J127" s="18">
        <v>70</v>
      </c>
      <c r="K127" s="18">
        <v>70</v>
      </c>
      <c r="L127" s="18">
        <v>70</v>
      </c>
    </row>
    <row r="128" spans="1:21" x14ac:dyDescent="0.25">
      <c r="A128" s="18"/>
      <c r="B128" s="18"/>
      <c r="C128" s="18" t="s">
        <v>19</v>
      </c>
      <c r="D128" s="18"/>
      <c r="E128" s="18"/>
      <c r="F128" s="18"/>
      <c r="G128" s="18">
        <v>451</v>
      </c>
      <c r="H128" s="18">
        <v>62</v>
      </c>
      <c r="I128" s="18">
        <v>0</v>
      </c>
      <c r="J128" s="18">
        <v>451</v>
      </c>
      <c r="K128" s="18">
        <v>451</v>
      </c>
      <c r="L128" s="18">
        <v>451</v>
      </c>
    </row>
    <row r="129" spans="1:12" x14ac:dyDescent="0.25">
      <c r="A129" s="17"/>
      <c r="B129" s="17"/>
    </row>
    <row r="130" spans="1:12" x14ac:dyDescent="0.25">
      <c r="A130" s="17"/>
      <c r="B130" s="17"/>
      <c r="C130" s="3" t="s">
        <v>16</v>
      </c>
    </row>
    <row r="131" spans="1:12" x14ac:dyDescent="0.25">
      <c r="A131" s="17"/>
      <c r="B131" s="17"/>
    </row>
    <row r="132" spans="1:12" x14ac:dyDescent="0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</row>
    <row r="133" spans="1:12" x14ac:dyDescent="0.25">
      <c r="A133" s="17"/>
      <c r="B133" s="17"/>
    </row>
    <row r="134" spans="1:12" x14ac:dyDescent="0.25">
      <c r="A134" s="17"/>
      <c r="B134" s="17"/>
    </row>
    <row r="135" spans="1:12" x14ac:dyDescent="0.25">
      <c r="A135" s="17"/>
      <c r="B135" s="17"/>
    </row>
    <row r="136" spans="1:12" x14ac:dyDescent="0.25">
      <c r="A136" s="17"/>
      <c r="B136" s="17"/>
    </row>
    <row r="137" spans="1:12" x14ac:dyDescent="0.25">
      <c r="A137" s="17"/>
      <c r="B137" s="17"/>
    </row>
    <row r="138" spans="1:12" x14ac:dyDescent="0.25">
      <c r="A138" s="17"/>
      <c r="B138" s="17"/>
    </row>
    <row r="139" spans="1:12" x14ac:dyDescent="0.25">
      <c r="A139" s="17"/>
      <c r="B139" s="17"/>
    </row>
    <row r="140" spans="1:12" x14ac:dyDescent="0.25">
      <c r="A140" s="17"/>
      <c r="B140" s="17"/>
    </row>
    <row r="141" spans="1:12" x14ac:dyDescent="0.25">
      <c r="A141" s="17"/>
      <c r="B141" s="17"/>
    </row>
    <row r="142" spans="1:12" x14ac:dyDescent="0.25">
      <c r="A142" s="17"/>
      <c r="B142" s="17"/>
    </row>
    <row r="143" spans="1:12" x14ac:dyDescent="0.25">
      <c r="A143" s="17"/>
      <c r="B143" s="17"/>
    </row>
    <row r="144" spans="1:12" x14ac:dyDescent="0.25">
      <c r="A144" s="17"/>
      <c r="B144" s="17"/>
    </row>
    <row r="145" spans="1:2" x14ac:dyDescent="0.25">
      <c r="A145" s="17"/>
      <c r="B145" s="17"/>
    </row>
    <row r="146" spans="1:2" x14ac:dyDescent="0.25">
      <c r="A146" s="17"/>
      <c r="B146" s="17"/>
    </row>
    <row r="147" spans="1:2" x14ac:dyDescent="0.25">
      <c r="A147" s="17"/>
      <c r="B147" s="17"/>
    </row>
    <row r="148" spans="1:2" x14ac:dyDescent="0.25">
      <c r="A148" s="17"/>
      <c r="B148" s="17"/>
    </row>
    <row r="149" spans="1:2" x14ac:dyDescent="0.25">
      <c r="A149" s="17"/>
      <c r="B149" s="17"/>
    </row>
    <row r="150" spans="1:2" x14ac:dyDescent="0.25">
      <c r="A150" s="17"/>
      <c r="B150" s="17"/>
    </row>
    <row r="151" spans="1:2" x14ac:dyDescent="0.25">
      <c r="A151" s="17"/>
      <c r="B151" s="17"/>
    </row>
    <row r="152" spans="1:2" x14ac:dyDescent="0.25">
      <c r="A152" s="17"/>
      <c r="B152" s="17"/>
    </row>
    <row r="153" spans="1:2" x14ac:dyDescent="0.25">
      <c r="A153" s="17"/>
      <c r="B153" s="17"/>
    </row>
    <row r="154" spans="1:2" x14ac:dyDescent="0.25">
      <c r="A154" s="17"/>
      <c r="B154" s="17"/>
    </row>
    <row r="155" spans="1:2" x14ac:dyDescent="0.25">
      <c r="A155" s="17"/>
      <c r="B155" s="17"/>
    </row>
    <row r="156" spans="1:2" x14ac:dyDescent="0.25">
      <c r="A156" s="17"/>
      <c r="B156" s="17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117:L117"/>
    <mergeCell ref="A132:L132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4"/>
  <sheetViews>
    <sheetView topLeftCell="A80" zoomScaleNormal="100" zoomScaleSheetLayoutView="100" workbookViewId="0">
      <selection activeCell="D91" sqref="D91:D114"/>
    </sheetView>
  </sheetViews>
  <sheetFormatPr defaultColWidth="9.140625" defaultRowHeight="12.75" x14ac:dyDescent="0.25"/>
  <cols>
    <col min="1" max="1" width="8.42578125" style="3" customWidth="1"/>
    <col min="2" max="2" width="22.42578125" style="3" customWidth="1"/>
    <col min="3" max="3" width="25.42578125" style="3" customWidth="1"/>
    <col min="4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45" t="s">
        <v>15</v>
      </c>
      <c r="J1" s="45"/>
      <c r="K1" s="45"/>
      <c r="L1" s="45"/>
    </row>
    <row r="2" spans="1:21" ht="13.5" customHeight="1" x14ac:dyDescent="0.25">
      <c r="G2" s="4"/>
      <c r="H2" s="4"/>
      <c r="I2" s="46" t="s">
        <v>7</v>
      </c>
      <c r="J2" s="46"/>
      <c r="K2" s="46"/>
      <c r="L2" s="46"/>
    </row>
    <row r="3" spans="1:21" ht="26.25" customHeight="1" x14ac:dyDescent="0.25">
      <c r="G3" s="4"/>
      <c r="H3" s="4"/>
      <c r="I3" s="46" t="s">
        <v>8</v>
      </c>
      <c r="J3" s="46"/>
      <c r="K3" s="46"/>
      <c r="L3" s="46"/>
    </row>
    <row r="4" spans="1:21" ht="15" customHeight="1" x14ac:dyDescent="0.25">
      <c r="I4" s="59" t="s">
        <v>381</v>
      </c>
      <c r="J4" s="46"/>
      <c r="K4" s="46"/>
      <c r="L4" s="46"/>
    </row>
    <row r="5" spans="1:21" ht="15" customHeight="1" x14ac:dyDescent="0.25">
      <c r="I5" s="46" t="s">
        <v>20</v>
      </c>
      <c r="J5" s="46"/>
      <c r="K5" s="46"/>
      <c r="L5" s="46"/>
    </row>
    <row r="6" spans="1:21" ht="15" customHeight="1" x14ac:dyDescent="0.25">
      <c r="I6" s="46" t="s">
        <v>9</v>
      </c>
      <c r="J6" s="46"/>
      <c r="K6" s="46"/>
      <c r="L6" s="46"/>
    </row>
    <row r="8" spans="1:21" x14ac:dyDescent="0.25">
      <c r="A8" s="51" t="s">
        <v>10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21" s="15" customFormat="1" ht="30" customHeight="1" x14ac:dyDescent="0.25">
      <c r="A9" s="52" t="s">
        <v>503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53" t="s">
        <v>6</v>
      </c>
      <c r="B11" s="53" t="s">
        <v>0</v>
      </c>
      <c r="C11" s="53" t="s">
        <v>1</v>
      </c>
      <c r="D11" s="54" t="s">
        <v>11</v>
      </c>
      <c r="E11" s="53" t="s">
        <v>21</v>
      </c>
      <c r="F11" s="53" t="s">
        <v>22</v>
      </c>
      <c r="G11" s="56" t="s">
        <v>2</v>
      </c>
      <c r="H11" s="57"/>
      <c r="I11" s="57"/>
      <c r="J11" s="57"/>
      <c r="K11" s="57"/>
      <c r="L11" s="58"/>
    </row>
    <row r="12" spans="1:21" ht="25.5" x14ac:dyDescent="0.25">
      <c r="A12" s="53"/>
      <c r="B12" s="53"/>
      <c r="C12" s="53"/>
      <c r="D12" s="55"/>
      <c r="E12" s="53"/>
      <c r="F12" s="53"/>
      <c r="G12" s="19" t="s">
        <v>3</v>
      </c>
      <c r="H12" s="19" t="s">
        <v>5</v>
      </c>
      <c r="I12" s="19" t="s">
        <v>4</v>
      </c>
      <c r="J12" s="19" t="s">
        <v>12</v>
      </c>
      <c r="K12" s="19" t="s">
        <v>13</v>
      </c>
      <c r="L12" s="18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47" t="s">
        <v>23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9"/>
    </row>
    <row r="15" spans="1:21" x14ac:dyDescent="0.25">
      <c r="A15" s="1">
        <v>1</v>
      </c>
      <c r="B15" s="1" t="s">
        <v>382</v>
      </c>
      <c r="C15" s="13" t="s">
        <v>383</v>
      </c>
      <c r="D15" s="10">
        <v>14</v>
      </c>
      <c r="E15" s="13"/>
      <c r="F15" s="13" t="s">
        <v>492</v>
      </c>
      <c r="G15" s="13">
        <v>1</v>
      </c>
      <c r="H15" s="13"/>
      <c r="I15" s="13">
        <v>1</v>
      </c>
      <c r="J15" s="13"/>
      <c r="K15" s="13">
        <v>1</v>
      </c>
      <c r="L15" s="13">
        <v>1</v>
      </c>
    </row>
    <row r="16" spans="1:21" ht="25.5" x14ac:dyDescent="0.25">
      <c r="A16" s="1">
        <v>2</v>
      </c>
      <c r="B16" s="1" t="s">
        <v>384</v>
      </c>
      <c r="C16" s="13" t="s">
        <v>305</v>
      </c>
      <c r="D16" s="10" t="s">
        <v>449</v>
      </c>
      <c r="E16" s="22">
        <v>45414</v>
      </c>
      <c r="F16" s="13" t="s">
        <v>492</v>
      </c>
      <c r="G16" s="13">
        <v>10</v>
      </c>
      <c r="H16" s="13">
        <v>2</v>
      </c>
      <c r="I16" s="13">
        <v>10</v>
      </c>
      <c r="J16" s="13"/>
      <c r="K16" s="13">
        <v>10</v>
      </c>
      <c r="L16" s="13">
        <v>10</v>
      </c>
    </row>
    <row r="17" spans="1:21" x14ac:dyDescent="0.25">
      <c r="A17" s="1">
        <v>3</v>
      </c>
      <c r="B17" s="1" t="s">
        <v>384</v>
      </c>
      <c r="C17" s="13" t="s">
        <v>385</v>
      </c>
      <c r="D17" s="10" t="s">
        <v>450</v>
      </c>
      <c r="E17" s="22">
        <v>45414</v>
      </c>
      <c r="F17" s="13" t="s">
        <v>492</v>
      </c>
      <c r="G17" s="13">
        <v>3</v>
      </c>
      <c r="H17" s="13"/>
      <c r="I17" s="13">
        <v>3</v>
      </c>
      <c r="J17" s="13"/>
      <c r="K17" s="13">
        <v>3</v>
      </c>
      <c r="L17" s="13">
        <v>3</v>
      </c>
      <c r="M17" s="24"/>
      <c r="N17" s="24"/>
      <c r="O17" s="24"/>
      <c r="P17" s="24"/>
      <c r="Q17" s="24"/>
      <c r="R17" s="24"/>
      <c r="S17" s="24"/>
      <c r="T17" s="24"/>
      <c r="U17" s="24"/>
    </row>
    <row r="18" spans="1:21" x14ac:dyDescent="0.25">
      <c r="A18" s="1">
        <v>5</v>
      </c>
      <c r="B18" s="1" t="s">
        <v>386</v>
      </c>
      <c r="C18" s="13" t="s">
        <v>387</v>
      </c>
      <c r="D18" s="10">
        <v>4</v>
      </c>
      <c r="E18" s="22">
        <v>45414</v>
      </c>
      <c r="F18" s="13" t="s">
        <v>492</v>
      </c>
      <c r="G18" s="13">
        <v>1</v>
      </c>
      <c r="H18" s="13"/>
      <c r="I18" s="13">
        <v>1</v>
      </c>
      <c r="J18" s="13"/>
      <c r="K18" s="13">
        <v>1</v>
      </c>
      <c r="L18" s="13">
        <v>1</v>
      </c>
      <c r="M18" s="24"/>
      <c r="N18" s="24"/>
      <c r="O18" s="24"/>
      <c r="P18" s="24"/>
      <c r="Q18" s="24"/>
      <c r="R18" s="24"/>
      <c r="S18" s="24"/>
      <c r="T18" s="24"/>
      <c r="U18" s="24"/>
    </row>
    <row r="19" spans="1:21" x14ac:dyDescent="0.25">
      <c r="A19" s="1">
        <v>6</v>
      </c>
      <c r="B19" s="1" t="s">
        <v>386</v>
      </c>
      <c r="C19" s="13" t="s">
        <v>107</v>
      </c>
      <c r="D19" s="10">
        <v>9</v>
      </c>
      <c r="E19" s="22">
        <v>45414</v>
      </c>
      <c r="F19" s="13" t="s">
        <v>492</v>
      </c>
      <c r="G19" s="13">
        <v>1</v>
      </c>
      <c r="H19" s="13"/>
      <c r="I19" s="13">
        <v>1</v>
      </c>
      <c r="J19" s="13"/>
      <c r="K19" s="13">
        <v>1</v>
      </c>
      <c r="L19" s="13">
        <v>1</v>
      </c>
      <c r="M19" s="24"/>
      <c r="N19" s="24"/>
      <c r="O19" s="24"/>
      <c r="P19" s="24"/>
      <c r="Q19" s="24"/>
      <c r="R19" s="24"/>
      <c r="S19" s="24"/>
      <c r="T19" s="24"/>
      <c r="U19" s="24"/>
    </row>
    <row r="20" spans="1:21" x14ac:dyDescent="0.25">
      <c r="A20" s="1">
        <v>7</v>
      </c>
      <c r="B20" s="1" t="s">
        <v>388</v>
      </c>
      <c r="C20" s="13" t="s">
        <v>389</v>
      </c>
      <c r="D20" s="10">
        <v>76</v>
      </c>
      <c r="E20" s="22">
        <v>45414</v>
      </c>
      <c r="F20" s="13" t="s">
        <v>492</v>
      </c>
      <c r="G20" s="13">
        <v>1</v>
      </c>
      <c r="H20" s="13"/>
      <c r="I20" s="13">
        <v>1</v>
      </c>
      <c r="J20" s="13"/>
      <c r="K20" s="13">
        <v>1</v>
      </c>
      <c r="L20" s="13">
        <v>1</v>
      </c>
      <c r="M20" s="24"/>
      <c r="N20" s="24"/>
      <c r="O20" s="24"/>
      <c r="P20" s="24"/>
      <c r="Q20" s="24"/>
      <c r="R20" s="24"/>
      <c r="S20" s="24"/>
      <c r="T20" s="24"/>
      <c r="U20" s="24"/>
    </row>
    <row r="21" spans="1:21" x14ac:dyDescent="0.25">
      <c r="A21" s="1">
        <v>8</v>
      </c>
      <c r="B21" s="1" t="s">
        <v>388</v>
      </c>
      <c r="C21" s="13" t="s">
        <v>390</v>
      </c>
      <c r="D21" s="10" t="s">
        <v>451</v>
      </c>
      <c r="E21" s="22">
        <v>45415</v>
      </c>
      <c r="F21" s="13" t="s">
        <v>492</v>
      </c>
      <c r="G21" s="13">
        <v>9</v>
      </c>
      <c r="H21" s="13"/>
      <c r="I21" s="13">
        <v>9</v>
      </c>
      <c r="J21" s="13"/>
      <c r="K21" s="13">
        <v>9</v>
      </c>
      <c r="L21" s="13">
        <v>9</v>
      </c>
      <c r="M21" s="24"/>
      <c r="N21" s="24"/>
      <c r="O21" s="24"/>
      <c r="P21" s="24"/>
      <c r="Q21" s="24"/>
      <c r="R21" s="24"/>
      <c r="S21" s="24"/>
      <c r="T21" s="24"/>
      <c r="U21" s="24"/>
    </row>
    <row r="22" spans="1:21" x14ac:dyDescent="0.25">
      <c r="A22" s="1">
        <v>9</v>
      </c>
      <c r="B22" s="1" t="s">
        <v>388</v>
      </c>
      <c r="C22" s="13" t="s">
        <v>155</v>
      </c>
      <c r="D22" s="10">
        <v>34</v>
      </c>
      <c r="E22" s="22">
        <v>45415</v>
      </c>
      <c r="F22" s="13" t="s">
        <v>492</v>
      </c>
      <c r="G22" s="13">
        <v>1</v>
      </c>
      <c r="H22" s="13"/>
      <c r="I22" s="13">
        <v>1</v>
      </c>
      <c r="J22" s="13"/>
      <c r="K22" s="13">
        <v>1</v>
      </c>
      <c r="L22" s="13">
        <v>1</v>
      </c>
      <c r="M22" s="24"/>
      <c r="N22" s="24"/>
      <c r="O22" s="24"/>
      <c r="P22" s="24"/>
      <c r="Q22" s="24"/>
      <c r="R22" s="24"/>
      <c r="S22" s="24"/>
      <c r="T22" s="24"/>
      <c r="U22" s="24"/>
    </row>
    <row r="23" spans="1:21" x14ac:dyDescent="0.25">
      <c r="A23" s="1">
        <v>10</v>
      </c>
      <c r="B23" s="1" t="s">
        <v>388</v>
      </c>
      <c r="C23" s="13" t="s">
        <v>391</v>
      </c>
      <c r="D23" s="10">
        <v>7.11</v>
      </c>
      <c r="E23" s="22">
        <v>45415</v>
      </c>
      <c r="F23" s="13" t="s">
        <v>492</v>
      </c>
      <c r="G23" s="13">
        <v>1</v>
      </c>
      <c r="H23" s="13"/>
      <c r="I23" s="13">
        <v>1</v>
      </c>
      <c r="J23" s="13"/>
      <c r="K23" s="13">
        <v>1</v>
      </c>
      <c r="L23" s="13">
        <v>1</v>
      </c>
      <c r="M23" s="24"/>
      <c r="N23" s="24"/>
      <c r="O23" s="24"/>
      <c r="P23" s="24"/>
      <c r="Q23" s="24"/>
      <c r="R23" s="24"/>
      <c r="S23" s="24"/>
      <c r="T23" s="24"/>
      <c r="U23" s="24"/>
    </row>
    <row r="24" spans="1:21" x14ac:dyDescent="0.25">
      <c r="A24" s="1">
        <v>11</v>
      </c>
      <c r="B24" s="1" t="s">
        <v>388</v>
      </c>
      <c r="C24" s="13" t="s">
        <v>80</v>
      </c>
      <c r="D24" s="10">
        <v>3.1</v>
      </c>
      <c r="E24" s="22">
        <v>45415</v>
      </c>
      <c r="F24" s="13" t="s">
        <v>492</v>
      </c>
      <c r="G24" s="13">
        <v>2</v>
      </c>
      <c r="H24" s="13"/>
      <c r="I24" s="13">
        <v>2</v>
      </c>
      <c r="J24" s="13"/>
      <c r="K24" s="13">
        <v>2</v>
      </c>
      <c r="L24" s="13">
        <v>2</v>
      </c>
      <c r="M24" s="24"/>
      <c r="N24" s="24"/>
      <c r="O24" s="24"/>
      <c r="P24" s="24"/>
      <c r="Q24" s="24"/>
      <c r="R24" s="24"/>
      <c r="S24" s="24"/>
      <c r="T24" s="24"/>
      <c r="U24" s="24"/>
    </row>
    <row r="25" spans="1:21" ht="63.75" x14ac:dyDescent="0.25">
      <c r="A25" s="1">
        <v>12</v>
      </c>
      <c r="B25" s="1" t="s">
        <v>392</v>
      </c>
      <c r="C25" s="13" t="s">
        <v>155</v>
      </c>
      <c r="D25" s="10" t="s">
        <v>452</v>
      </c>
      <c r="E25" s="13" t="s">
        <v>493</v>
      </c>
      <c r="F25" s="13" t="s">
        <v>492</v>
      </c>
      <c r="G25" s="13">
        <v>42</v>
      </c>
      <c r="H25" s="13">
        <v>3</v>
      </c>
      <c r="I25" s="13">
        <v>42</v>
      </c>
      <c r="J25" s="13"/>
      <c r="K25" s="13">
        <v>42</v>
      </c>
      <c r="L25" s="13">
        <v>42</v>
      </c>
      <c r="M25" s="24"/>
      <c r="N25" s="24"/>
      <c r="O25" s="24"/>
      <c r="P25" s="24"/>
      <c r="Q25" s="24"/>
      <c r="R25" s="24"/>
      <c r="S25" s="24"/>
      <c r="T25" s="24"/>
      <c r="U25" s="24"/>
    </row>
    <row r="26" spans="1:21" x14ac:dyDescent="0.25">
      <c r="A26" s="1">
        <v>13</v>
      </c>
      <c r="B26" s="1" t="s">
        <v>393</v>
      </c>
      <c r="C26" s="13" t="s">
        <v>172</v>
      </c>
      <c r="D26" s="10">
        <v>20</v>
      </c>
      <c r="E26" s="22">
        <v>45420</v>
      </c>
      <c r="F26" s="13" t="s">
        <v>492</v>
      </c>
      <c r="G26" s="13">
        <v>1</v>
      </c>
      <c r="H26" s="13"/>
      <c r="I26" s="13">
        <v>1</v>
      </c>
      <c r="J26" s="13"/>
      <c r="K26" s="13">
        <v>1</v>
      </c>
      <c r="L26" s="13">
        <v>1</v>
      </c>
      <c r="M26" s="24"/>
      <c r="N26" s="24"/>
      <c r="O26" s="24"/>
      <c r="P26" s="24"/>
      <c r="Q26" s="24"/>
      <c r="R26" s="24"/>
      <c r="S26" s="24"/>
      <c r="T26" s="24"/>
      <c r="U26" s="24"/>
    </row>
    <row r="27" spans="1:21" x14ac:dyDescent="0.25">
      <c r="A27" s="1">
        <v>14</v>
      </c>
      <c r="B27" s="1" t="s">
        <v>393</v>
      </c>
      <c r="C27" s="13" t="s">
        <v>394</v>
      </c>
      <c r="D27" s="10" t="s">
        <v>453</v>
      </c>
      <c r="E27" s="22">
        <v>45420</v>
      </c>
      <c r="F27" s="13" t="s">
        <v>492</v>
      </c>
      <c r="G27" s="13">
        <v>4</v>
      </c>
      <c r="H27" s="13"/>
      <c r="I27" s="13">
        <v>4</v>
      </c>
      <c r="J27" s="13"/>
      <c r="K27" s="13">
        <v>4</v>
      </c>
      <c r="L27" s="13">
        <v>4</v>
      </c>
      <c r="M27" s="24"/>
      <c r="N27" s="24"/>
      <c r="O27" s="24"/>
      <c r="P27" s="24"/>
      <c r="Q27" s="24"/>
      <c r="R27" s="24"/>
      <c r="S27" s="24"/>
      <c r="T27" s="24"/>
      <c r="U27" s="24"/>
    </row>
    <row r="28" spans="1:21" x14ac:dyDescent="0.25">
      <c r="A28" s="1">
        <v>15</v>
      </c>
      <c r="B28" s="1" t="s">
        <v>395</v>
      </c>
      <c r="C28" s="13" t="s">
        <v>396</v>
      </c>
      <c r="D28" s="10" t="s">
        <v>454</v>
      </c>
      <c r="E28" s="22">
        <v>45420</v>
      </c>
      <c r="F28" s="13" t="s">
        <v>492</v>
      </c>
      <c r="G28" s="13">
        <v>5</v>
      </c>
      <c r="H28" s="13"/>
      <c r="I28" s="13">
        <v>5</v>
      </c>
      <c r="J28" s="13"/>
      <c r="K28" s="13">
        <v>5</v>
      </c>
      <c r="L28" s="13">
        <v>5</v>
      </c>
      <c r="M28" s="24"/>
      <c r="N28" s="24"/>
      <c r="O28" s="24"/>
      <c r="P28" s="24"/>
      <c r="Q28" s="24"/>
      <c r="R28" s="24"/>
      <c r="S28" s="24"/>
      <c r="T28" s="24"/>
      <c r="U28" s="24"/>
    </row>
    <row r="29" spans="1:21" x14ac:dyDescent="0.25">
      <c r="A29" s="1">
        <v>16</v>
      </c>
      <c r="B29" s="1" t="s">
        <v>397</v>
      </c>
      <c r="C29" s="13" t="s">
        <v>105</v>
      </c>
      <c r="D29" s="10">
        <v>3</v>
      </c>
      <c r="E29" s="22">
        <v>45420</v>
      </c>
      <c r="F29" s="13" t="s">
        <v>492</v>
      </c>
      <c r="G29" s="13">
        <v>1</v>
      </c>
      <c r="H29" s="13"/>
      <c r="I29" s="13">
        <v>1</v>
      </c>
      <c r="J29" s="13"/>
      <c r="K29" s="13">
        <v>1</v>
      </c>
      <c r="L29" s="13">
        <v>1</v>
      </c>
      <c r="M29" s="24"/>
      <c r="N29" s="24"/>
      <c r="O29" s="24"/>
      <c r="P29" s="24"/>
      <c r="Q29" s="24"/>
      <c r="R29" s="24"/>
      <c r="S29" s="24"/>
      <c r="T29" s="24"/>
      <c r="U29" s="24"/>
    </row>
    <row r="30" spans="1:21" x14ac:dyDescent="0.25">
      <c r="A30" s="1">
        <v>17</v>
      </c>
      <c r="B30" s="1" t="s">
        <v>397</v>
      </c>
      <c r="C30" s="13" t="s">
        <v>398</v>
      </c>
      <c r="D30" s="10">
        <v>11</v>
      </c>
      <c r="E30" s="22">
        <v>45420</v>
      </c>
      <c r="F30" s="13" t="s">
        <v>492</v>
      </c>
      <c r="G30" s="13">
        <v>1</v>
      </c>
      <c r="H30" s="13"/>
      <c r="I30" s="13">
        <v>1</v>
      </c>
      <c r="J30" s="13"/>
      <c r="K30" s="13">
        <v>1</v>
      </c>
      <c r="L30" s="13">
        <v>1</v>
      </c>
      <c r="M30" s="24"/>
      <c r="N30" s="24"/>
      <c r="O30" s="24"/>
      <c r="P30" s="24"/>
      <c r="Q30" s="24"/>
      <c r="R30" s="24"/>
      <c r="S30" s="24"/>
      <c r="T30" s="24"/>
      <c r="U30" s="24"/>
    </row>
    <row r="31" spans="1:21" x14ac:dyDescent="0.25">
      <c r="A31" s="1">
        <v>18</v>
      </c>
      <c r="B31" s="1" t="s">
        <v>397</v>
      </c>
      <c r="C31" s="13" t="s">
        <v>107</v>
      </c>
      <c r="D31" s="10">
        <v>4</v>
      </c>
      <c r="E31" s="22">
        <v>45420</v>
      </c>
      <c r="F31" s="13" t="s">
        <v>492</v>
      </c>
      <c r="G31" s="13">
        <v>1</v>
      </c>
      <c r="H31" s="13"/>
      <c r="I31" s="13">
        <v>1</v>
      </c>
      <c r="J31" s="13"/>
      <c r="K31" s="13">
        <v>1</v>
      </c>
      <c r="L31" s="13">
        <v>1</v>
      </c>
      <c r="M31" s="24"/>
      <c r="N31" s="24"/>
      <c r="O31" s="24"/>
      <c r="P31" s="24"/>
      <c r="Q31" s="24"/>
      <c r="R31" s="24"/>
      <c r="S31" s="24"/>
      <c r="T31" s="24"/>
      <c r="U31" s="24"/>
    </row>
    <row r="32" spans="1:21" x14ac:dyDescent="0.25">
      <c r="A32" s="1">
        <v>19</v>
      </c>
      <c r="B32" s="1" t="s">
        <v>397</v>
      </c>
      <c r="C32" s="13" t="s">
        <v>108</v>
      </c>
      <c r="D32" s="10" t="s">
        <v>455</v>
      </c>
      <c r="E32" s="22">
        <v>45420</v>
      </c>
      <c r="F32" s="13" t="s">
        <v>492</v>
      </c>
      <c r="G32" s="13">
        <v>4</v>
      </c>
      <c r="H32" s="13"/>
      <c r="I32" s="13">
        <v>4</v>
      </c>
      <c r="J32" s="13"/>
      <c r="K32" s="13">
        <v>4</v>
      </c>
      <c r="L32" s="13">
        <v>4</v>
      </c>
      <c r="M32" s="24"/>
      <c r="N32" s="24"/>
      <c r="O32" s="24"/>
      <c r="P32" s="24"/>
      <c r="Q32" s="24"/>
      <c r="R32" s="24"/>
      <c r="S32" s="24"/>
      <c r="T32" s="24"/>
      <c r="U32" s="24"/>
    </row>
    <row r="33" spans="1:21" x14ac:dyDescent="0.25">
      <c r="A33" s="1">
        <v>20</v>
      </c>
      <c r="B33" s="1" t="s">
        <v>397</v>
      </c>
      <c r="C33" s="13" t="s">
        <v>109</v>
      </c>
      <c r="D33" s="10">
        <v>40</v>
      </c>
      <c r="E33" s="22">
        <v>45420</v>
      </c>
      <c r="F33" s="13" t="s">
        <v>492</v>
      </c>
      <c r="G33" s="13">
        <v>1</v>
      </c>
      <c r="H33" s="13"/>
      <c r="I33" s="13">
        <v>1</v>
      </c>
      <c r="J33" s="13"/>
      <c r="K33" s="13">
        <v>1</v>
      </c>
      <c r="L33" s="13">
        <v>1</v>
      </c>
      <c r="M33" s="24"/>
      <c r="N33" s="24"/>
      <c r="O33" s="24"/>
      <c r="P33" s="24"/>
      <c r="Q33" s="24"/>
      <c r="R33" s="24"/>
      <c r="S33" s="24"/>
      <c r="T33" s="24"/>
      <c r="U33" s="24"/>
    </row>
    <row r="34" spans="1:21" x14ac:dyDescent="0.25">
      <c r="A34" s="1">
        <v>21</v>
      </c>
      <c r="B34" s="1" t="s">
        <v>69</v>
      </c>
      <c r="C34" s="13" t="s">
        <v>399</v>
      </c>
      <c r="D34" s="10" t="s">
        <v>456</v>
      </c>
      <c r="E34" s="22">
        <v>45422</v>
      </c>
      <c r="F34" s="13" t="s">
        <v>492</v>
      </c>
      <c r="G34" s="13">
        <v>5</v>
      </c>
      <c r="H34" s="13"/>
      <c r="I34" s="13">
        <v>5</v>
      </c>
      <c r="J34" s="13"/>
      <c r="K34" s="13">
        <v>5</v>
      </c>
      <c r="L34" s="13">
        <v>5</v>
      </c>
      <c r="M34" s="24"/>
      <c r="N34" s="24"/>
      <c r="O34" s="24"/>
      <c r="P34" s="24"/>
      <c r="Q34" s="24"/>
      <c r="R34" s="24"/>
      <c r="S34" s="24"/>
      <c r="T34" s="24"/>
      <c r="U34" s="24"/>
    </row>
    <row r="35" spans="1:21" ht="25.5" x14ac:dyDescent="0.25">
      <c r="A35" s="1">
        <v>22</v>
      </c>
      <c r="B35" s="1" t="s">
        <v>69</v>
      </c>
      <c r="C35" s="13" t="s">
        <v>400</v>
      </c>
      <c r="D35" s="10" t="s">
        <v>457</v>
      </c>
      <c r="E35" s="22">
        <v>45422</v>
      </c>
      <c r="F35" s="13" t="s">
        <v>492</v>
      </c>
      <c r="G35" s="13">
        <v>18</v>
      </c>
      <c r="H35" s="13">
        <v>2</v>
      </c>
      <c r="I35" s="13">
        <v>18</v>
      </c>
      <c r="J35" s="13"/>
      <c r="K35" s="13">
        <v>18</v>
      </c>
      <c r="L35" s="13">
        <v>18</v>
      </c>
      <c r="M35" s="24"/>
      <c r="N35" s="24"/>
      <c r="O35" s="24"/>
      <c r="P35" s="24"/>
      <c r="Q35" s="24"/>
      <c r="R35" s="24"/>
      <c r="S35" s="24"/>
      <c r="T35" s="24"/>
      <c r="U35" s="24"/>
    </row>
    <row r="36" spans="1:21" x14ac:dyDescent="0.25">
      <c r="A36" s="1">
        <v>23</v>
      </c>
      <c r="B36" s="1" t="s">
        <v>79</v>
      </c>
      <c r="C36" s="13" t="s">
        <v>113</v>
      </c>
      <c r="D36" s="10">
        <v>5.0999999999999996</v>
      </c>
      <c r="E36" s="22">
        <v>45425</v>
      </c>
      <c r="F36" s="13" t="s">
        <v>492</v>
      </c>
      <c r="G36" s="13">
        <v>2</v>
      </c>
      <c r="H36" s="13"/>
      <c r="I36" s="13">
        <v>2</v>
      </c>
      <c r="J36" s="13"/>
      <c r="K36" s="13">
        <v>2</v>
      </c>
      <c r="L36" s="13">
        <v>2</v>
      </c>
      <c r="M36" s="24"/>
      <c r="N36" s="24"/>
      <c r="O36" s="24"/>
      <c r="P36" s="24"/>
      <c r="Q36" s="24"/>
      <c r="R36" s="24"/>
      <c r="S36" s="24"/>
      <c r="T36" s="24"/>
      <c r="U36" s="24"/>
    </row>
    <row r="37" spans="1:21" x14ac:dyDescent="0.25">
      <c r="A37" s="1">
        <v>24</v>
      </c>
      <c r="B37" s="1" t="s">
        <v>401</v>
      </c>
      <c r="C37" s="13" t="s">
        <v>402</v>
      </c>
      <c r="D37" s="10" t="s">
        <v>458</v>
      </c>
      <c r="E37" s="22">
        <v>45425</v>
      </c>
      <c r="F37" s="13" t="s">
        <v>492</v>
      </c>
      <c r="G37" s="13">
        <v>2</v>
      </c>
      <c r="H37" s="13"/>
      <c r="I37" s="13">
        <v>2</v>
      </c>
      <c r="J37" s="13"/>
      <c r="K37" s="13">
        <v>2</v>
      </c>
      <c r="L37" s="13">
        <v>2</v>
      </c>
      <c r="M37" s="24"/>
      <c r="N37" s="24"/>
      <c r="O37" s="24"/>
      <c r="P37" s="24"/>
      <c r="Q37" s="24"/>
      <c r="R37" s="24"/>
      <c r="S37" s="24"/>
      <c r="T37" s="24"/>
      <c r="U37" s="24"/>
    </row>
    <row r="38" spans="1:21" x14ac:dyDescent="0.25">
      <c r="A38" s="1">
        <v>25</v>
      </c>
      <c r="B38" s="1" t="s">
        <v>401</v>
      </c>
      <c r="C38" s="13" t="s">
        <v>113</v>
      </c>
      <c r="D38" s="10" t="s">
        <v>459</v>
      </c>
      <c r="E38" s="22">
        <v>45425</v>
      </c>
      <c r="F38" s="13" t="s">
        <v>492</v>
      </c>
      <c r="G38" s="13">
        <v>4</v>
      </c>
      <c r="H38" s="13"/>
      <c r="I38" s="13">
        <v>4</v>
      </c>
      <c r="J38" s="13"/>
      <c r="K38" s="13">
        <v>4</v>
      </c>
      <c r="L38" s="13">
        <v>4</v>
      </c>
      <c r="M38" s="24"/>
      <c r="N38" s="24"/>
      <c r="O38" s="24"/>
      <c r="P38" s="24"/>
      <c r="Q38" s="24"/>
      <c r="R38" s="24"/>
      <c r="S38" s="24"/>
      <c r="T38" s="24"/>
      <c r="U38" s="24"/>
    </row>
    <row r="39" spans="1:21" x14ac:dyDescent="0.25">
      <c r="A39" s="1">
        <v>26</v>
      </c>
      <c r="B39" s="1" t="s">
        <v>401</v>
      </c>
      <c r="C39" s="13" t="s">
        <v>403</v>
      </c>
      <c r="D39" s="10" t="s">
        <v>460</v>
      </c>
      <c r="E39" s="22">
        <v>45425</v>
      </c>
      <c r="F39" s="13" t="s">
        <v>492</v>
      </c>
      <c r="G39" s="13">
        <v>4</v>
      </c>
      <c r="H39" s="13"/>
      <c r="I39" s="13">
        <v>4</v>
      </c>
      <c r="J39" s="13"/>
      <c r="K39" s="13">
        <v>4</v>
      </c>
      <c r="L39" s="13">
        <v>4</v>
      </c>
      <c r="M39" s="24"/>
      <c r="N39" s="24"/>
      <c r="O39" s="24"/>
      <c r="P39" s="24"/>
      <c r="Q39" s="24"/>
      <c r="R39" s="24"/>
      <c r="S39" s="24"/>
      <c r="T39" s="24"/>
      <c r="U39" s="24"/>
    </row>
    <row r="40" spans="1:21" x14ac:dyDescent="0.25">
      <c r="A40" s="1">
        <v>27</v>
      </c>
      <c r="B40" s="1" t="s">
        <v>404</v>
      </c>
      <c r="C40" s="13" t="s">
        <v>108</v>
      </c>
      <c r="D40" s="10" t="s">
        <v>461</v>
      </c>
      <c r="E40" s="22">
        <v>45425</v>
      </c>
      <c r="F40" s="13" t="s">
        <v>492</v>
      </c>
      <c r="G40" s="13">
        <v>6</v>
      </c>
      <c r="H40" s="13">
        <v>3</v>
      </c>
      <c r="I40" s="13">
        <v>6</v>
      </c>
      <c r="J40" s="13"/>
      <c r="K40" s="13">
        <v>6</v>
      </c>
      <c r="L40" s="13">
        <v>6</v>
      </c>
      <c r="M40" s="24"/>
      <c r="N40" s="24"/>
      <c r="O40" s="24"/>
      <c r="P40" s="24"/>
      <c r="Q40" s="24"/>
      <c r="R40" s="24"/>
      <c r="S40" s="24"/>
      <c r="T40" s="24"/>
      <c r="U40" s="24"/>
    </row>
    <row r="41" spans="1:21" x14ac:dyDescent="0.25">
      <c r="A41" s="1">
        <v>28</v>
      </c>
      <c r="B41" s="1" t="s">
        <v>404</v>
      </c>
      <c r="C41" s="13" t="s">
        <v>405</v>
      </c>
      <c r="D41" s="10" t="s">
        <v>462</v>
      </c>
      <c r="E41" s="22">
        <v>45426</v>
      </c>
      <c r="F41" s="13" t="s">
        <v>492</v>
      </c>
      <c r="G41" s="13">
        <v>5</v>
      </c>
      <c r="H41" s="13"/>
      <c r="I41" s="13">
        <v>5</v>
      </c>
      <c r="J41" s="13"/>
      <c r="K41" s="13">
        <v>5</v>
      </c>
      <c r="L41" s="13">
        <v>5</v>
      </c>
      <c r="M41" s="24"/>
      <c r="N41" s="24"/>
      <c r="O41" s="24"/>
      <c r="P41" s="24"/>
      <c r="Q41" s="24"/>
      <c r="R41" s="24"/>
      <c r="S41" s="24"/>
      <c r="T41" s="24"/>
      <c r="U41" s="24"/>
    </row>
    <row r="42" spans="1:21" x14ac:dyDescent="0.25">
      <c r="A42" s="1">
        <v>29</v>
      </c>
      <c r="B42" s="1" t="s">
        <v>404</v>
      </c>
      <c r="C42" s="13" t="s">
        <v>406</v>
      </c>
      <c r="D42" s="10" t="s">
        <v>463</v>
      </c>
      <c r="E42" s="22">
        <v>45426</v>
      </c>
      <c r="F42" s="13" t="s">
        <v>492</v>
      </c>
      <c r="G42" s="13">
        <v>5</v>
      </c>
      <c r="H42" s="13"/>
      <c r="I42" s="13">
        <v>5</v>
      </c>
      <c r="J42" s="13"/>
      <c r="K42" s="13">
        <v>5</v>
      </c>
      <c r="L42" s="13">
        <v>5</v>
      </c>
      <c r="M42" s="24"/>
      <c r="N42" s="24"/>
      <c r="O42" s="24"/>
      <c r="P42" s="24"/>
      <c r="Q42" s="24"/>
      <c r="R42" s="24"/>
      <c r="S42" s="24"/>
      <c r="T42" s="24"/>
      <c r="U42" s="24"/>
    </row>
    <row r="43" spans="1:21" x14ac:dyDescent="0.25">
      <c r="A43" s="1">
        <v>30</v>
      </c>
      <c r="B43" s="1" t="s">
        <v>404</v>
      </c>
      <c r="C43" s="13" t="s">
        <v>407</v>
      </c>
      <c r="D43" s="10">
        <v>16</v>
      </c>
      <c r="E43" s="22">
        <v>45426</v>
      </c>
      <c r="F43" s="13" t="s">
        <v>492</v>
      </c>
      <c r="G43" s="13">
        <v>1</v>
      </c>
      <c r="H43" s="13"/>
      <c r="I43" s="13">
        <v>1</v>
      </c>
      <c r="J43" s="13"/>
      <c r="K43" s="13">
        <v>1</v>
      </c>
      <c r="L43" s="13">
        <v>1</v>
      </c>
      <c r="M43" s="24"/>
      <c r="N43" s="24"/>
      <c r="O43" s="24"/>
      <c r="P43" s="24"/>
      <c r="Q43" s="24"/>
      <c r="R43" s="24"/>
      <c r="S43" s="24"/>
      <c r="T43" s="24"/>
      <c r="U43" s="24"/>
    </row>
    <row r="44" spans="1:21" x14ac:dyDescent="0.25">
      <c r="A44" s="1">
        <v>31</v>
      </c>
      <c r="B44" s="1" t="s">
        <v>404</v>
      </c>
      <c r="C44" s="13" t="s">
        <v>408</v>
      </c>
      <c r="D44" s="10">
        <v>6</v>
      </c>
      <c r="E44" s="22">
        <v>45426</v>
      </c>
      <c r="F44" s="13" t="s">
        <v>492</v>
      </c>
      <c r="G44" s="13">
        <v>1</v>
      </c>
      <c r="H44" s="13"/>
      <c r="I44" s="13">
        <v>1</v>
      </c>
      <c r="J44" s="13"/>
      <c r="K44" s="13">
        <v>1</v>
      </c>
      <c r="L44" s="13">
        <v>1</v>
      </c>
      <c r="M44" s="24"/>
      <c r="N44" s="24"/>
      <c r="O44" s="24"/>
      <c r="P44" s="24"/>
      <c r="Q44" s="24"/>
      <c r="R44" s="24"/>
      <c r="S44" s="24"/>
      <c r="T44" s="24"/>
      <c r="U44" s="24"/>
    </row>
    <row r="45" spans="1:21" x14ac:dyDescent="0.25">
      <c r="A45" s="1">
        <v>32</v>
      </c>
      <c r="B45" s="1" t="s">
        <v>404</v>
      </c>
      <c r="C45" s="13" t="s">
        <v>409</v>
      </c>
      <c r="D45" s="10" t="s">
        <v>464</v>
      </c>
      <c r="E45" s="22">
        <v>45426</v>
      </c>
      <c r="F45" s="13" t="s">
        <v>492</v>
      </c>
      <c r="G45" s="13">
        <v>5</v>
      </c>
      <c r="H45" s="13"/>
      <c r="I45" s="13">
        <v>5</v>
      </c>
      <c r="J45" s="13"/>
      <c r="K45" s="13">
        <v>5</v>
      </c>
      <c r="L45" s="13">
        <v>5</v>
      </c>
      <c r="M45" s="24"/>
      <c r="N45" s="24"/>
      <c r="O45" s="24"/>
      <c r="P45" s="24"/>
      <c r="Q45" s="24"/>
      <c r="R45" s="24"/>
      <c r="S45" s="24"/>
      <c r="T45" s="24"/>
      <c r="U45" s="24"/>
    </row>
    <row r="46" spans="1:21" x14ac:dyDescent="0.25">
      <c r="A46" s="1">
        <v>33</v>
      </c>
      <c r="B46" s="1" t="s">
        <v>404</v>
      </c>
      <c r="C46" s="13" t="s">
        <v>196</v>
      </c>
      <c r="D46" s="10">
        <v>35</v>
      </c>
      <c r="E46" s="22">
        <v>45426</v>
      </c>
      <c r="F46" s="13" t="s">
        <v>492</v>
      </c>
      <c r="G46" s="13">
        <v>1</v>
      </c>
      <c r="H46" s="13"/>
      <c r="I46" s="13">
        <v>1</v>
      </c>
      <c r="J46" s="13"/>
      <c r="K46" s="13">
        <v>1</v>
      </c>
      <c r="L46" s="13">
        <v>1</v>
      </c>
      <c r="M46" s="24"/>
      <c r="N46" s="24"/>
      <c r="O46" s="24"/>
      <c r="P46" s="24"/>
      <c r="Q46" s="24"/>
      <c r="R46" s="24"/>
      <c r="S46" s="24"/>
      <c r="T46" s="24"/>
      <c r="U46" s="24"/>
    </row>
    <row r="47" spans="1:21" x14ac:dyDescent="0.25">
      <c r="A47" s="1">
        <v>34</v>
      </c>
      <c r="B47" s="1" t="s">
        <v>404</v>
      </c>
      <c r="C47" s="13" t="s">
        <v>410</v>
      </c>
      <c r="D47" s="10" t="s">
        <v>465</v>
      </c>
      <c r="E47" s="22">
        <v>45427</v>
      </c>
      <c r="F47" s="13" t="s">
        <v>492</v>
      </c>
      <c r="G47" s="13">
        <v>9</v>
      </c>
      <c r="H47" s="13"/>
      <c r="I47" s="13">
        <v>9</v>
      </c>
      <c r="J47" s="13"/>
      <c r="K47" s="13">
        <v>9</v>
      </c>
      <c r="L47" s="13">
        <v>9</v>
      </c>
      <c r="M47" s="24"/>
      <c r="N47" s="24"/>
      <c r="O47" s="24"/>
      <c r="P47" s="24"/>
      <c r="Q47" s="24"/>
      <c r="R47" s="24"/>
      <c r="S47" s="24"/>
      <c r="T47" s="24"/>
      <c r="U47" s="24"/>
    </row>
    <row r="48" spans="1:21" x14ac:dyDescent="0.25">
      <c r="A48" s="1">
        <v>35</v>
      </c>
      <c r="B48" s="1" t="s">
        <v>404</v>
      </c>
      <c r="C48" s="13" t="s">
        <v>411</v>
      </c>
      <c r="D48" s="10" t="s">
        <v>466</v>
      </c>
      <c r="E48" s="22">
        <v>45427</v>
      </c>
      <c r="F48" s="13" t="s">
        <v>492</v>
      </c>
      <c r="G48" s="13">
        <v>4</v>
      </c>
      <c r="H48" s="13"/>
      <c r="I48" s="13">
        <v>4</v>
      </c>
      <c r="J48" s="13"/>
      <c r="K48" s="13">
        <v>4</v>
      </c>
      <c r="L48" s="13">
        <v>4</v>
      </c>
      <c r="M48" s="24"/>
      <c r="N48" s="24"/>
      <c r="O48" s="24"/>
      <c r="P48" s="24"/>
      <c r="Q48" s="24"/>
      <c r="R48" s="24"/>
      <c r="S48" s="24"/>
      <c r="T48" s="24"/>
      <c r="U48" s="24"/>
    </row>
    <row r="49" spans="1:21" x14ac:dyDescent="0.25">
      <c r="A49" s="1">
        <v>36</v>
      </c>
      <c r="B49" s="1" t="s">
        <v>404</v>
      </c>
      <c r="C49" s="13" t="s">
        <v>412</v>
      </c>
      <c r="D49" s="10" t="s">
        <v>467</v>
      </c>
      <c r="E49" s="22">
        <v>45427</v>
      </c>
      <c r="F49" s="13" t="s">
        <v>492</v>
      </c>
      <c r="G49" s="13">
        <v>2</v>
      </c>
      <c r="H49" s="13"/>
      <c r="I49" s="13">
        <v>2</v>
      </c>
      <c r="J49" s="13"/>
      <c r="K49" s="13">
        <v>2</v>
      </c>
      <c r="L49" s="13">
        <v>2</v>
      </c>
      <c r="M49" s="24"/>
      <c r="N49" s="24"/>
      <c r="O49" s="24"/>
      <c r="P49" s="24"/>
      <c r="Q49" s="24"/>
      <c r="R49" s="24"/>
      <c r="S49" s="24"/>
      <c r="T49" s="24"/>
      <c r="U49" s="24"/>
    </row>
    <row r="50" spans="1:21" x14ac:dyDescent="0.25">
      <c r="A50" s="1">
        <v>37</v>
      </c>
      <c r="B50" s="1" t="s">
        <v>404</v>
      </c>
      <c r="C50" s="13" t="s">
        <v>413</v>
      </c>
      <c r="D50" s="10">
        <v>100.129</v>
      </c>
      <c r="E50" s="22">
        <v>45427</v>
      </c>
      <c r="F50" s="13" t="s">
        <v>492</v>
      </c>
      <c r="G50" s="13">
        <v>2</v>
      </c>
      <c r="H50" s="13"/>
      <c r="I50" s="13">
        <v>2</v>
      </c>
      <c r="J50" s="13"/>
      <c r="K50" s="13">
        <v>2</v>
      </c>
      <c r="L50" s="13">
        <v>2</v>
      </c>
      <c r="M50" s="24"/>
      <c r="N50" s="24"/>
      <c r="O50" s="24"/>
      <c r="P50" s="24"/>
      <c r="Q50" s="24"/>
      <c r="R50" s="24"/>
      <c r="S50" s="24"/>
      <c r="T50" s="24"/>
      <c r="U50" s="24"/>
    </row>
    <row r="51" spans="1:21" x14ac:dyDescent="0.25">
      <c r="A51" s="1">
        <v>38</v>
      </c>
      <c r="B51" s="1" t="s">
        <v>404</v>
      </c>
      <c r="C51" s="13" t="s">
        <v>414</v>
      </c>
      <c r="D51" s="10" t="s">
        <v>468</v>
      </c>
      <c r="E51" s="22">
        <v>45427</v>
      </c>
      <c r="F51" s="13" t="s">
        <v>492</v>
      </c>
      <c r="G51" s="13">
        <v>2</v>
      </c>
      <c r="H51" s="13"/>
      <c r="I51" s="13">
        <v>2</v>
      </c>
      <c r="J51" s="13"/>
      <c r="K51" s="13">
        <v>2</v>
      </c>
      <c r="L51" s="13">
        <v>2</v>
      </c>
      <c r="M51" s="24"/>
      <c r="N51" s="24"/>
      <c r="O51" s="24"/>
      <c r="P51" s="24"/>
      <c r="Q51" s="24"/>
      <c r="R51" s="24"/>
      <c r="S51" s="24"/>
      <c r="T51" s="24"/>
      <c r="U51" s="24"/>
    </row>
    <row r="52" spans="1:21" x14ac:dyDescent="0.25">
      <c r="A52" s="1">
        <v>39</v>
      </c>
      <c r="B52" s="1" t="s">
        <v>404</v>
      </c>
      <c r="C52" s="13" t="s">
        <v>415</v>
      </c>
      <c r="D52" s="10">
        <v>13</v>
      </c>
      <c r="E52" s="22">
        <v>45427</v>
      </c>
      <c r="F52" s="13" t="s">
        <v>492</v>
      </c>
      <c r="G52" s="13">
        <v>1</v>
      </c>
      <c r="H52" s="13"/>
      <c r="I52" s="13">
        <v>1</v>
      </c>
      <c r="J52" s="13"/>
      <c r="K52" s="13">
        <v>1</v>
      </c>
      <c r="L52" s="13">
        <v>1</v>
      </c>
      <c r="M52" s="24"/>
      <c r="N52" s="24"/>
      <c r="O52" s="24"/>
      <c r="P52" s="24"/>
      <c r="Q52" s="24"/>
      <c r="R52" s="24"/>
      <c r="S52" s="24"/>
      <c r="T52" s="24"/>
      <c r="U52" s="24"/>
    </row>
    <row r="53" spans="1:21" x14ac:dyDescent="0.25">
      <c r="A53" s="1">
        <v>40</v>
      </c>
      <c r="B53" s="1" t="s">
        <v>404</v>
      </c>
      <c r="C53" s="13" t="s">
        <v>179</v>
      </c>
      <c r="D53" s="10">
        <v>21.26</v>
      </c>
      <c r="E53" s="22">
        <v>45428</v>
      </c>
      <c r="F53" s="13" t="s">
        <v>492</v>
      </c>
      <c r="G53" s="13">
        <v>2</v>
      </c>
      <c r="H53" s="13"/>
      <c r="I53" s="13">
        <v>2</v>
      </c>
      <c r="J53" s="13"/>
      <c r="K53" s="13">
        <v>2</v>
      </c>
      <c r="L53" s="13">
        <v>2</v>
      </c>
      <c r="M53" s="24"/>
      <c r="N53" s="24"/>
      <c r="O53" s="24"/>
      <c r="P53" s="24"/>
      <c r="Q53" s="24"/>
      <c r="R53" s="24"/>
      <c r="S53" s="24"/>
      <c r="T53" s="24"/>
      <c r="U53" s="24"/>
    </row>
    <row r="54" spans="1:21" x14ac:dyDescent="0.25">
      <c r="A54" s="1">
        <v>41</v>
      </c>
      <c r="B54" s="1" t="s">
        <v>404</v>
      </c>
      <c r="C54" s="13" t="s">
        <v>416</v>
      </c>
      <c r="D54" s="10" t="s">
        <v>469</v>
      </c>
      <c r="E54" s="22">
        <v>45428</v>
      </c>
      <c r="F54" s="13" t="s">
        <v>492</v>
      </c>
      <c r="G54" s="13">
        <v>4</v>
      </c>
      <c r="H54" s="13"/>
      <c r="I54" s="13">
        <v>4</v>
      </c>
      <c r="J54" s="13"/>
      <c r="K54" s="13">
        <v>4</v>
      </c>
      <c r="L54" s="13">
        <v>4</v>
      </c>
      <c r="M54" s="24"/>
      <c r="N54" s="24"/>
      <c r="O54" s="24"/>
      <c r="P54" s="24"/>
      <c r="Q54" s="24"/>
      <c r="R54" s="24"/>
      <c r="S54" s="24"/>
      <c r="T54" s="24"/>
      <c r="U54" s="24"/>
    </row>
    <row r="55" spans="1:21" x14ac:dyDescent="0.25">
      <c r="A55" s="1">
        <v>42</v>
      </c>
      <c r="B55" s="1" t="s">
        <v>404</v>
      </c>
      <c r="C55" s="13" t="s">
        <v>417</v>
      </c>
      <c r="D55" s="10">
        <v>9</v>
      </c>
      <c r="E55" s="22">
        <v>45428</v>
      </c>
      <c r="F55" s="13" t="s">
        <v>492</v>
      </c>
      <c r="G55" s="13">
        <v>1</v>
      </c>
      <c r="H55" s="13"/>
      <c r="I55" s="13">
        <v>1</v>
      </c>
      <c r="J55" s="13"/>
      <c r="K55" s="13">
        <v>1</v>
      </c>
      <c r="L55" s="13">
        <v>1</v>
      </c>
      <c r="M55" s="24"/>
      <c r="N55" s="24"/>
      <c r="O55" s="24"/>
      <c r="P55" s="24"/>
      <c r="Q55" s="24"/>
      <c r="R55" s="24"/>
      <c r="S55" s="24"/>
      <c r="T55" s="24"/>
      <c r="U55" s="24"/>
    </row>
    <row r="56" spans="1:21" x14ac:dyDescent="0.25">
      <c r="A56" s="1">
        <v>43</v>
      </c>
      <c r="B56" s="1" t="s">
        <v>404</v>
      </c>
      <c r="C56" s="13" t="s">
        <v>418</v>
      </c>
      <c r="D56" s="10">
        <v>6</v>
      </c>
      <c r="E56" s="22">
        <v>45428</v>
      </c>
      <c r="F56" s="13" t="s">
        <v>492</v>
      </c>
      <c r="G56" s="13">
        <v>1</v>
      </c>
      <c r="H56" s="13"/>
      <c r="I56" s="13">
        <v>1</v>
      </c>
      <c r="J56" s="13"/>
      <c r="K56" s="13">
        <v>1</v>
      </c>
      <c r="L56" s="13">
        <v>1</v>
      </c>
      <c r="M56" s="24"/>
      <c r="N56" s="24"/>
      <c r="O56" s="24"/>
      <c r="P56" s="24"/>
      <c r="Q56" s="24"/>
      <c r="R56" s="24"/>
      <c r="S56" s="24"/>
      <c r="T56" s="24"/>
      <c r="U56" s="24"/>
    </row>
    <row r="57" spans="1:21" x14ac:dyDescent="0.25">
      <c r="A57" s="1">
        <v>44</v>
      </c>
      <c r="B57" s="1" t="s">
        <v>404</v>
      </c>
      <c r="C57" s="13" t="s">
        <v>400</v>
      </c>
      <c r="D57" s="10" t="s">
        <v>470</v>
      </c>
      <c r="E57" s="22">
        <v>45428</v>
      </c>
      <c r="F57" s="13" t="s">
        <v>492</v>
      </c>
      <c r="G57" s="13">
        <v>3</v>
      </c>
      <c r="H57" s="13"/>
      <c r="I57" s="13">
        <v>3</v>
      </c>
      <c r="J57" s="13"/>
      <c r="K57" s="13">
        <v>3</v>
      </c>
      <c r="L57" s="13">
        <v>3</v>
      </c>
      <c r="M57" s="24"/>
      <c r="N57" s="24"/>
      <c r="O57" s="24"/>
      <c r="P57" s="24"/>
      <c r="Q57" s="24"/>
      <c r="R57" s="24"/>
      <c r="S57" s="24"/>
      <c r="T57" s="24"/>
      <c r="U57" s="24"/>
    </row>
    <row r="58" spans="1:21" x14ac:dyDescent="0.25">
      <c r="A58" s="1">
        <v>45</v>
      </c>
      <c r="B58" s="1" t="s">
        <v>404</v>
      </c>
      <c r="C58" s="13" t="s">
        <v>419</v>
      </c>
      <c r="D58" s="10">
        <v>1</v>
      </c>
      <c r="E58" s="22">
        <v>45428</v>
      </c>
      <c r="F58" s="13" t="s">
        <v>492</v>
      </c>
      <c r="G58" s="13">
        <v>1</v>
      </c>
      <c r="H58" s="13"/>
      <c r="I58" s="13">
        <v>1</v>
      </c>
      <c r="J58" s="13"/>
      <c r="K58" s="13">
        <v>1</v>
      </c>
      <c r="L58" s="13">
        <v>1</v>
      </c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25.5" x14ac:dyDescent="0.25">
      <c r="A59" s="1">
        <v>46</v>
      </c>
      <c r="B59" s="1" t="s">
        <v>404</v>
      </c>
      <c r="C59" s="13" t="s">
        <v>106</v>
      </c>
      <c r="D59" s="10" t="s">
        <v>471</v>
      </c>
      <c r="E59" s="22">
        <v>45429</v>
      </c>
      <c r="F59" s="13" t="s">
        <v>492</v>
      </c>
      <c r="G59" s="13">
        <v>16</v>
      </c>
      <c r="H59" s="13">
        <v>2</v>
      </c>
      <c r="I59" s="13">
        <v>16</v>
      </c>
      <c r="J59" s="13"/>
      <c r="K59" s="13">
        <v>16</v>
      </c>
      <c r="L59" s="13">
        <v>16</v>
      </c>
      <c r="M59" s="24"/>
      <c r="N59" s="24"/>
      <c r="O59" s="24"/>
      <c r="P59" s="24"/>
      <c r="Q59" s="24"/>
      <c r="R59" s="24"/>
      <c r="S59" s="24"/>
      <c r="T59" s="24"/>
      <c r="U59" s="24"/>
    </row>
    <row r="60" spans="1:21" x14ac:dyDescent="0.25">
      <c r="A60" s="1">
        <v>47</v>
      </c>
      <c r="B60" s="1" t="s">
        <v>404</v>
      </c>
      <c r="C60" s="13" t="s">
        <v>420</v>
      </c>
      <c r="D60" s="10" t="s">
        <v>472</v>
      </c>
      <c r="E60" s="22">
        <v>45429</v>
      </c>
      <c r="F60" s="13" t="s">
        <v>492</v>
      </c>
      <c r="G60" s="13">
        <v>4</v>
      </c>
      <c r="H60" s="13"/>
      <c r="I60" s="13">
        <v>4</v>
      </c>
      <c r="J60" s="13"/>
      <c r="K60" s="13">
        <v>4</v>
      </c>
      <c r="L60" s="13">
        <v>4</v>
      </c>
      <c r="M60" s="24"/>
      <c r="N60" s="24"/>
      <c r="O60" s="24"/>
      <c r="P60" s="24"/>
      <c r="Q60" s="24"/>
      <c r="R60" s="24"/>
      <c r="S60" s="24"/>
      <c r="T60" s="24"/>
      <c r="U60" s="24"/>
    </row>
    <row r="61" spans="1:21" x14ac:dyDescent="0.25">
      <c r="A61" s="1">
        <v>48</v>
      </c>
      <c r="B61" s="1" t="s">
        <v>404</v>
      </c>
      <c r="C61" s="13" t="s">
        <v>159</v>
      </c>
      <c r="D61" s="10" t="s">
        <v>473</v>
      </c>
      <c r="E61" s="22">
        <v>45432</v>
      </c>
      <c r="F61" s="13" t="s">
        <v>492</v>
      </c>
      <c r="G61" s="13">
        <v>3</v>
      </c>
      <c r="H61" s="13"/>
      <c r="I61" s="13">
        <v>3</v>
      </c>
      <c r="J61" s="13"/>
      <c r="K61" s="13">
        <v>3</v>
      </c>
      <c r="L61" s="13">
        <v>3</v>
      </c>
      <c r="M61" s="24"/>
      <c r="N61" s="24"/>
      <c r="O61" s="24"/>
      <c r="P61" s="24"/>
      <c r="Q61" s="24"/>
      <c r="R61" s="24"/>
      <c r="S61" s="24"/>
      <c r="T61" s="24"/>
      <c r="U61" s="24"/>
    </row>
    <row r="62" spans="1:21" x14ac:dyDescent="0.25">
      <c r="A62" s="1">
        <v>49</v>
      </c>
      <c r="B62" s="1" t="s">
        <v>404</v>
      </c>
      <c r="C62" s="13" t="s">
        <v>421</v>
      </c>
      <c r="D62" s="10" t="s">
        <v>474</v>
      </c>
      <c r="E62" s="22">
        <v>45432</v>
      </c>
      <c r="F62" s="13" t="s">
        <v>492</v>
      </c>
      <c r="G62" s="13">
        <v>6</v>
      </c>
      <c r="H62" s="13"/>
      <c r="I62" s="13">
        <v>6</v>
      </c>
      <c r="J62" s="13"/>
      <c r="K62" s="13">
        <v>6</v>
      </c>
      <c r="L62" s="13">
        <v>6</v>
      </c>
      <c r="M62" s="24"/>
      <c r="N62" s="24"/>
      <c r="O62" s="24"/>
      <c r="P62" s="24"/>
      <c r="Q62" s="24"/>
      <c r="R62" s="24"/>
      <c r="S62" s="24"/>
      <c r="T62" s="24"/>
      <c r="U62" s="24"/>
    </row>
    <row r="63" spans="1:21" x14ac:dyDescent="0.25">
      <c r="A63" s="1">
        <v>50</v>
      </c>
      <c r="B63" s="1" t="s">
        <v>404</v>
      </c>
      <c r="C63" s="13" t="s">
        <v>422</v>
      </c>
      <c r="D63" s="10" t="s">
        <v>475</v>
      </c>
      <c r="E63" s="22">
        <v>45432</v>
      </c>
      <c r="F63" s="13" t="s">
        <v>492</v>
      </c>
      <c r="G63" s="13">
        <v>4</v>
      </c>
      <c r="H63" s="13"/>
      <c r="I63" s="13">
        <v>4</v>
      </c>
      <c r="J63" s="13"/>
      <c r="K63" s="13">
        <v>4</v>
      </c>
      <c r="L63" s="13">
        <v>4</v>
      </c>
      <c r="M63" s="24"/>
      <c r="N63" s="24"/>
      <c r="O63" s="24"/>
      <c r="P63" s="24"/>
      <c r="Q63" s="24"/>
      <c r="R63" s="24"/>
      <c r="S63" s="24"/>
      <c r="T63" s="24"/>
      <c r="U63" s="24"/>
    </row>
    <row r="64" spans="1:21" x14ac:dyDescent="0.25">
      <c r="A64" s="1">
        <v>51</v>
      </c>
      <c r="B64" s="1" t="s">
        <v>404</v>
      </c>
      <c r="C64" s="13" t="s">
        <v>423</v>
      </c>
      <c r="D64" s="10" t="s">
        <v>476</v>
      </c>
      <c r="E64" s="22">
        <v>45432</v>
      </c>
      <c r="F64" s="13" t="s">
        <v>492</v>
      </c>
      <c r="G64" s="13">
        <v>6</v>
      </c>
      <c r="H64" s="13"/>
      <c r="I64" s="13">
        <v>6</v>
      </c>
      <c r="J64" s="13"/>
      <c r="K64" s="13">
        <v>6</v>
      </c>
      <c r="L64" s="13">
        <v>6</v>
      </c>
      <c r="M64" s="24"/>
      <c r="N64" s="24"/>
      <c r="O64" s="24"/>
      <c r="P64" s="24"/>
      <c r="Q64" s="24"/>
      <c r="R64" s="24"/>
      <c r="S64" s="24"/>
      <c r="T64" s="24"/>
      <c r="U64" s="24"/>
    </row>
    <row r="65" spans="1:21" ht="38.25" x14ac:dyDescent="0.25">
      <c r="A65" s="1">
        <v>52</v>
      </c>
      <c r="B65" s="1" t="s">
        <v>404</v>
      </c>
      <c r="C65" s="13" t="s">
        <v>424</v>
      </c>
      <c r="D65" s="10" t="s">
        <v>477</v>
      </c>
      <c r="E65" s="22">
        <v>45433</v>
      </c>
      <c r="F65" s="13" t="s">
        <v>492</v>
      </c>
      <c r="G65" s="13">
        <v>24</v>
      </c>
      <c r="H65" s="13">
        <v>2</v>
      </c>
      <c r="I65" s="13">
        <v>24</v>
      </c>
      <c r="J65" s="13"/>
      <c r="K65" s="13">
        <v>24</v>
      </c>
      <c r="L65" s="13">
        <v>24</v>
      </c>
      <c r="M65" s="24"/>
      <c r="N65" s="24"/>
      <c r="O65" s="24"/>
      <c r="P65" s="24"/>
      <c r="Q65" s="24"/>
      <c r="R65" s="24"/>
      <c r="S65" s="24"/>
      <c r="T65" s="24"/>
      <c r="U65" s="24"/>
    </row>
    <row r="66" spans="1:21" x14ac:dyDescent="0.25">
      <c r="A66" s="1">
        <v>53</v>
      </c>
      <c r="B66" s="1" t="s">
        <v>404</v>
      </c>
      <c r="C66" s="13" t="s">
        <v>425</v>
      </c>
      <c r="D66" s="10" t="s">
        <v>478</v>
      </c>
      <c r="E66" s="22">
        <v>45434</v>
      </c>
      <c r="F66" s="13" t="s">
        <v>492</v>
      </c>
      <c r="G66" s="13">
        <v>4</v>
      </c>
      <c r="H66" s="13">
        <v>2</v>
      </c>
      <c r="I66" s="13">
        <v>4</v>
      </c>
      <c r="J66" s="13"/>
      <c r="K66" s="13">
        <v>4</v>
      </c>
      <c r="L66" s="13">
        <v>4</v>
      </c>
      <c r="M66" s="24"/>
      <c r="N66" s="24"/>
      <c r="O66" s="24"/>
      <c r="P66" s="24"/>
      <c r="Q66" s="24"/>
      <c r="R66" s="24"/>
      <c r="S66" s="24"/>
      <c r="T66" s="24"/>
      <c r="U66" s="24"/>
    </row>
    <row r="67" spans="1:21" x14ac:dyDescent="0.25">
      <c r="A67" s="1">
        <v>54</v>
      </c>
      <c r="B67" s="1" t="s">
        <v>404</v>
      </c>
      <c r="C67" s="13" t="s">
        <v>426</v>
      </c>
      <c r="D67" s="10" t="s">
        <v>479</v>
      </c>
      <c r="E67" s="22">
        <v>45434</v>
      </c>
      <c r="F67" s="13" t="s">
        <v>492</v>
      </c>
      <c r="G67" s="13">
        <v>6</v>
      </c>
      <c r="H67" s="13"/>
      <c r="I67" s="13">
        <v>6</v>
      </c>
      <c r="J67" s="13"/>
      <c r="K67" s="13">
        <v>6</v>
      </c>
      <c r="L67" s="13">
        <v>6</v>
      </c>
      <c r="M67" s="24"/>
      <c r="N67" s="24"/>
      <c r="O67" s="24"/>
      <c r="P67" s="24"/>
      <c r="Q67" s="24"/>
      <c r="R67" s="24"/>
      <c r="S67" s="24"/>
      <c r="T67" s="24"/>
      <c r="U67" s="24"/>
    </row>
    <row r="68" spans="1:21" x14ac:dyDescent="0.25">
      <c r="A68" s="1">
        <v>55</v>
      </c>
      <c r="B68" s="1" t="s">
        <v>404</v>
      </c>
      <c r="C68" s="13" t="s">
        <v>427</v>
      </c>
      <c r="D68" s="10" t="s">
        <v>480</v>
      </c>
      <c r="E68" s="22">
        <v>45434</v>
      </c>
      <c r="F68" s="13" t="s">
        <v>492</v>
      </c>
      <c r="G68" s="13">
        <v>5</v>
      </c>
      <c r="H68" s="13"/>
      <c r="I68" s="13">
        <v>5</v>
      </c>
      <c r="J68" s="13"/>
      <c r="K68" s="13">
        <v>5</v>
      </c>
      <c r="L68" s="13">
        <v>5</v>
      </c>
      <c r="M68" s="24"/>
      <c r="N68" s="24"/>
      <c r="O68" s="24"/>
      <c r="P68" s="24"/>
      <c r="Q68" s="24"/>
      <c r="R68" s="24"/>
      <c r="S68" s="24"/>
      <c r="T68" s="24"/>
      <c r="U68" s="24"/>
    </row>
    <row r="69" spans="1:21" x14ac:dyDescent="0.25">
      <c r="A69" s="1">
        <v>56</v>
      </c>
      <c r="B69" s="1" t="s">
        <v>404</v>
      </c>
      <c r="C69" s="13" t="s">
        <v>428</v>
      </c>
      <c r="D69" s="10" t="s">
        <v>481</v>
      </c>
      <c r="E69" s="22">
        <v>45434</v>
      </c>
      <c r="F69" s="13" t="s">
        <v>492</v>
      </c>
      <c r="G69" s="13">
        <v>4</v>
      </c>
      <c r="H69" s="13"/>
      <c r="I69" s="13">
        <v>4</v>
      </c>
      <c r="J69" s="13"/>
      <c r="K69" s="13">
        <v>4</v>
      </c>
      <c r="L69" s="13">
        <v>4</v>
      </c>
      <c r="M69" s="24"/>
      <c r="N69" s="24"/>
      <c r="O69" s="24"/>
      <c r="P69" s="24"/>
      <c r="Q69" s="24"/>
      <c r="R69" s="24"/>
      <c r="S69" s="24"/>
      <c r="T69" s="24"/>
      <c r="U69" s="24"/>
    </row>
    <row r="70" spans="1:21" x14ac:dyDescent="0.25">
      <c r="A70" s="1">
        <v>57</v>
      </c>
      <c r="B70" s="1" t="s">
        <v>404</v>
      </c>
      <c r="C70" s="13" t="s">
        <v>273</v>
      </c>
      <c r="D70" s="10">
        <v>34</v>
      </c>
      <c r="E70" s="22">
        <v>45435</v>
      </c>
      <c r="F70" s="13" t="s">
        <v>492</v>
      </c>
      <c r="G70" s="13">
        <v>1</v>
      </c>
      <c r="H70" s="13"/>
      <c r="I70" s="13">
        <v>1</v>
      </c>
      <c r="J70" s="13"/>
      <c r="K70" s="13">
        <v>1</v>
      </c>
      <c r="L70" s="13">
        <v>1</v>
      </c>
      <c r="M70" s="24"/>
      <c r="N70" s="24"/>
      <c r="O70" s="24"/>
      <c r="P70" s="24"/>
      <c r="Q70" s="24"/>
      <c r="R70" s="24"/>
      <c r="S70" s="24"/>
      <c r="T70" s="24"/>
      <c r="U70" s="24"/>
    </row>
    <row r="71" spans="1:21" x14ac:dyDescent="0.25">
      <c r="A71" s="1">
        <v>58</v>
      </c>
      <c r="B71" s="1" t="s">
        <v>404</v>
      </c>
      <c r="C71" s="13" t="s">
        <v>429</v>
      </c>
      <c r="D71" s="10">
        <v>10</v>
      </c>
      <c r="E71" s="22">
        <v>45435</v>
      </c>
      <c r="F71" s="13" t="s">
        <v>492</v>
      </c>
      <c r="G71" s="13">
        <v>1</v>
      </c>
      <c r="H71" s="13"/>
      <c r="I71" s="13">
        <v>1</v>
      </c>
      <c r="J71" s="13"/>
      <c r="K71" s="13">
        <v>1</v>
      </c>
      <c r="L71" s="13">
        <v>1</v>
      </c>
      <c r="M71" s="24"/>
      <c r="N71" s="24"/>
      <c r="O71" s="24"/>
      <c r="P71" s="24"/>
      <c r="Q71" s="24"/>
      <c r="R71" s="24"/>
      <c r="S71" s="24"/>
      <c r="T71" s="24"/>
      <c r="U71" s="24"/>
    </row>
    <row r="72" spans="1:21" x14ac:dyDescent="0.25">
      <c r="A72" s="1">
        <v>59</v>
      </c>
      <c r="B72" s="1" t="s">
        <v>404</v>
      </c>
      <c r="C72" s="13" t="s">
        <v>430</v>
      </c>
      <c r="D72" s="10" t="s">
        <v>482</v>
      </c>
      <c r="E72" s="22">
        <v>45435</v>
      </c>
      <c r="F72" s="13" t="s">
        <v>492</v>
      </c>
      <c r="G72" s="13">
        <v>2</v>
      </c>
      <c r="H72" s="13"/>
      <c r="I72" s="13">
        <v>2</v>
      </c>
      <c r="J72" s="13"/>
      <c r="K72" s="13">
        <v>2</v>
      </c>
      <c r="L72" s="13">
        <v>2</v>
      </c>
      <c r="M72" s="24"/>
      <c r="N72" s="24"/>
      <c r="O72" s="24"/>
      <c r="P72" s="24"/>
      <c r="Q72" s="24"/>
      <c r="R72" s="24"/>
      <c r="S72" s="24"/>
      <c r="T72" s="24"/>
      <c r="U72" s="24"/>
    </row>
    <row r="73" spans="1:21" x14ac:dyDescent="0.25">
      <c r="A73" s="1">
        <v>60</v>
      </c>
      <c r="B73" s="1" t="s">
        <v>404</v>
      </c>
      <c r="C73" s="13" t="s">
        <v>431</v>
      </c>
      <c r="D73" s="10" t="s">
        <v>483</v>
      </c>
      <c r="E73" s="22">
        <v>45435</v>
      </c>
      <c r="F73" s="13" t="s">
        <v>492</v>
      </c>
      <c r="G73" s="13">
        <v>3</v>
      </c>
      <c r="H73" s="13"/>
      <c r="I73" s="13">
        <v>3</v>
      </c>
      <c r="J73" s="13"/>
      <c r="K73" s="13">
        <v>3</v>
      </c>
      <c r="L73" s="13">
        <v>3</v>
      </c>
      <c r="M73" s="24"/>
      <c r="N73" s="24"/>
      <c r="O73" s="24"/>
      <c r="P73" s="24"/>
      <c r="Q73" s="24"/>
      <c r="R73" s="24"/>
      <c r="S73" s="24"/>
      <c r="T73" s="24"/>
      <c r="U73" s="24"/>
    </row>
    <row r="74" spans="1:21" x14ac:dyDescent="0.25">
      <c r="A74" s="1">
        <v>61</v>
      </c>
      <c r="B74" s="1" t="s">
        <v>404</v>
      </c>
      <c r="C74" s="13" t="s">
        <v>92</v>
      </c>
      <c r="D74" s="10" t="s">
        <v>484</v>
      </c>
      <c r="E74" s="22">
        <v>45435</v>
      </c>
      <c r="F74" s="13" t="s">
        <v>492</v>
      </c>
      <c r="G74" s="13">
        <v>5</v>
      </c>
      <c r="H74" s="13"/>
      <c r="I74" s="13">
        <v>5</v>
      </c>
      <c r="J74" s="13"/>
      <c r="K74" s="13">
        <v>5</v>
      </c>
      <c r="L74" s="13">
        <v>5</v>
      </c>
      <c r="M74" s="24"/>
      <c r="N74" s="24"/>
      <c r="O74" s="24"/>
      <c r="P74" s="24"/>
      <c r="Q74" s="24"/>
      <c r="R74" s="24"/>
      <c r="S74" s="24"/>
      <c r="T74" s="24"/>
      <c r="U74" s="24"/>
    </row>
    <row r="75" spans="1:21" x14ac:dyDescent="0.25">
      <c r="A75" s="1">
        <v>62</v>
      </c>
      <c r="B75" s="1" t="s">
        <v>404</v>
      </c>
      <c r="C75" s="13" t="s">
        <v>432</v>
      </c>
      <c r="D75" s="10">
        <v>22</v>
      </c>
      <c r="E75" s="22">
        <v>45435</v>
      </c>
      <c r="F75" s="13" t="s">
        <v>492</v>
      </c>
      <c r="G75" s="13">
        <v>1</v>
      </c>
      <c r="H75" s="13"/>
      <c r="I75" s="13">
        <v>1</v>
      </c>
      <c r="J75" s="13"/>
      <c r="K75" s="13">
        <v>1</v>
      </c>
      <c r="L75" s="13">
        <v>1</v>
      </c>
      <c r="M75" s="24"/>
      <c r="N75" s="24"/>
      <c r="O75" s="24"/>
      <c r="P75" s="24"/>
      <c r="Q75" s="24"/>
      <c r="R75" s="24"/>
      <c r="S75" s="24"/>
      <c r="T75" s="24"/>
      <c r="U75" s="24"/>
    </row>
    <row r="76" spans="1:21" x14ac:dyDescent="0.25">
      <c r="A76" s="1">
        <v>63</v>
      </c>
      <c r="B76" s="1" t="s">
        <v>404</v>
      </c>
      <c r="C76" s="13" t="s">
        <v>433</v>
      </c>
      <c r="D76" s="10" t="s">
        <v>467</v>
      </c>
      <c r="E76" s="22">
        <v>45435</v>
      </c>
      <c r="F76" s="13" t="s">
        <v>492</v>
      </c>
      <c r="G76" s="13">
        <v>2</v>
      </c>
      <c r="H76" s="13"/>
      <c r="I76" s="13">
        <v>2</v>
      </c>
      <c r="J76" s="13"/>
      <c r="K76" s="13">
        <v>2</v>
      </c>
      <c r="L76" s="13">
        <v>2</v>
      </c>
      <c r="M76" s="24"/>
      <c r="N76" s="24"/>
      <c r="O76" s="24"/>
      <c r="P76" s="24"/>
      <c r="Q76" s="24"/>
      <c r="R76" s="24"/>
      <c r="S76" s="24"/>
      <c r="T76" s="24"/>
      <c r="U76" s="24"/>
    </row>
    <row r="77" spans="1:21" x14ac:dyDescent="0.25">
      <c r="A77" s="1">
        <v>64</v>
      </c>
      <c r="B77" s="1" t="s">
        <v>404</v>
      </c>
      <c r="C77" s="13" t="s">
        <v>434</v>
      </c>
      <c r="D77" s="10">
        <v>3.6</v>
      </c>
      <c r="E77" s="22">
        <v>45435</v>
      </c>
      <c r="F77" s="13" t="s">
        <v>492</v>
      </c>
      <c r="G77" s="13">
        <v>2</v>
      </c>
      <c r="H77" s="13"/>
      <c r="I77" s="13">
        <v>2</v>
      </c>
      <c r="J77" s="13"/>
      <c r="K77" s="13">
        <v>2</v>
      </c>
      <c r="L77" s="13">
        <v>2</v>
      </c>
      <c r="M77" s="24"/>
      <c r="N77" s="24"/>
      <c r="O77" s="24"/>
      <c r="P77" s="24"/>
      <c r="Q77" s="24"/>
      <c r="R77" s="24"/>
      <c r="S77" s="24"/>
      <c r="T77" s="24"/>
      <c r="U77" s="24"/>
    </row>
    <row r="78" spans="1:21" x14ac:dyDescent="0.25">
      <c r="A78" s="1">
        <v>65</v>
      </c>
      <c r="B78" s="1" t="s">
        <v>404</v>
      </c>
      <c r="C78" s="13" t="s">
        <v>89</v>
      </c>
      <c r="D78" s="10" t="s">
        <v>485</v>
      </c>
      <c r="E78" s="22">
        <v>45436</v>
      </c>
      <c r="F78" s="13" t="s">
        <v>492</v>
      </c>
      <c r="G78" s="13">
        <v>6</v>
      </c>
      <c r="H78" s="13"/>
      <c r="I78" s="13">
        <v>6</v>
      </c>
      <c r="J78" s="13"/>
      <c r="K78" s="13">
        <v>6</v>
      </c>
      <c r="L78" s="13">
        <v>6</v>
      </c>
      <c r="M78" s="24"/>
      <c r="N78" s="24"/>
      <c r="O78" s="24"/>
      <c r="P78" s="24"/>
      <c r="Q78" s="24"/>
      <c r="R78" s="24"/>
      <c r="S78" s="24"/>
      <c r="T78" s="24"/>
      <c r="U78" s="24"/>
    </row>
    <row r="79" spans="1:21" x14ac:dyDescent="0.25">
      <c r="A79" s="1">
        <v>66</v>
      </c>
      <c r="B79" s="1" t="s">
        <v>404</v>
      </c>
      <c r="C79" s="13" t="s">
        <v>435</v>
      </c>
      <c r="D79" s="10">
        <v>1.3</v>
      </c>
      <c r="E79" s="22">
        <v>45436</v>
      </c>
      <c r="F79" s="13" t="s">
        <v>492</v>
      </c>
      <c r="G79" s="13">
        <v>2</v>
      </c>
      <c r="H79" s="13"/>
      <c r="I79" s="13">
        <v>2</v>
      </c>
      <c r="J79" s="13"/>
      <c r="K79" s="13">
        <v>2</v>
      </c>
      <c r="L79" s="13">
        <v>2</v>
      </c>
      <c r="M79" s="24"/>
      <c r="N79" s="24"/>
      <c r="O79" s="24"/>
      <c r="P79" s="24"/>
      <c r="Q79" s="24"/>
      <c r="R79" s="24"/>
      <c r="S79" s="24"/>
      <c r="T79" s="24"/>
      <c r="U79" s="24"/>
    </row>
    <row r="80" spans="1:21" x14ac:dyDescent="0.25">
      <c r="A80" s="1">
        <v>67</v>
      </c>
      <c r="B80" s="1" t="s">
        <v>404</v>
      </c>
      <c r="C80" s="13" t="s">
        <v>436</v>
      </c>
      <c r="D80" s="10" t="s">
        <v>486</v>
      </c>
      <c r="E80" s="22">
        <v>45436</v>
      </c>
      <c r="F80" s="13" t="s">
        <v>492</v>
      </c>
      <c r="G80" s="13">
        <v>6</v>
      </c>
      <c r="H80" s="13">
        <v>2</v>
      </c>
      <c r="I80" s="13">
        <v>6</v>
      </c>
      <c r="J80" s="13"/>
      <c r="K80" s="13">
        <v>6</v>
      </c>
      <c r="L80" s="13">
        <v>6</v>
      </c>
      <c r="M80" s="24"/>
      <c r="N80" s="24"/>
      <c r="O80" s="24"/>
      <c r="P80" s="24"/>
      <c r="Q80" s="24"/>
      <c r="R80" s="24"/>
      <c r="S80" s="24"/>
      <c r="T80" s="24"/>
      <c r="U80" s="24"/>
    </row>
    <row r="81" spans="1:21" x14ac:dyDescent="0.25">
      <c r="A81" s="1">
        <v>68</v>
      </c>
      <c r="B81" s="1" t="s">
        <v>404</v>
      </c>
      <c r="C81" s="13" t="s">
        <v>437</v>
      </c>
      <c r="D81" s="10" t="s">
        <v>487</v>
      </c>
      <c r="E81" s="22">
        <v>45436</v>
      </c>
      <c r="F81" s="13" t="s">
        <v>492</v>
      </c>
      <c r="G81" s="13">
        <v>6</v>
      </c>
      <c r="H81" s="13"/>
      <c r="I81" s="13">
        <v>6</v>
      </c>
      <c r="J81" s="13"/>
      <c r="K81" s="13">
        <v>6</v>
      </c>
      <c r="L81" s="13">
        <v>6</v>
      </c>
      <c r="M81" s="24"/>
      <c r="N81" s="24"/>
      <c r="O81" s="24"/>
      <c r="P81" s="24"/>
      <c r="Q81" s="24"/>
      <c r="R81" s="24"/>
      <c r="S81" s="24"/>
      <c r="T81" s="24"/>
      <c r="U81" s="24"/>
    </row>
    <row r="82" spans="1:21" x14ac:dyDescent="0.25">
      <c r="A82" s="1">
        <v>69</v>
      </c>
      <c r="B82" s="1" t="s">
        <v>404</v>
      </c>
      <c r="C82" s="13" t="s">
        <v>155</v>
      </c>
      <c r="D82" s="10" t="s">
        <v>488</v>
      </c>
      <c r="E82" s="22">
        <v>45436</v>
      </c>
      <c r="F82" s="13" t="s">
        <v>492</v>
      </c>
      <c r="G82" s="13">
        <v>7</v>
      </c>
      <c r="H82" s="13"/>
      <c r="I82" s="13">
        <v>7</v>
      </c>
      <c r="J82" s="13"/>
      <c r="K82" s="13">
        <v>7</v>
      </c>
      <c r="L82" s="13">
        <v>7</v>
      </c>
      <c r="M82" s="24"/>
      <c r="N82" s="24"/>
      <c r="O82" s="24"/>
      <c r="P82" s="24"/>
      <c r="Q82" s="24"/>
      <c r="R82" s="24"/>
      <c r="S82" s="24"/>
      <c r="T82" s="24"/>
      <c r="U82" s="24"/>
    </row>
    <row r="83" spans="1:21" x14ac:dyDescent="0.25">
      <c r="A83" s="1">
        <v>70</v>
      </c>
      <c r="B83" s="1" t="s">
        <v>404</v>
      </c>
      <c r="C83" s="13" t="s">
        <v>60</v>
      </c>
      <c r="D83" s="10" t="s">
        <v>489</v>
      </c>
      <c r="E83" s="22">
        <v>45439</v>
      </c>
      <c r="F83" s="13" t="s">
        <v>492</v>
      </c>
      <c r="G83" s="13">
        <v>5</v>
      </c>
      <c r="H83" s="13">
        <v>2</v>
      </c>
      <c r="I83" s="13">
        <v>5</v>
      </c>
      <c r="J83" s="13"/>
      <c r="K83" s="13">
        <v>5</v>
      </c>
      <c r="L83" s="13">
        <v>5</v>
      </c>
      <c r="M83" s="24"/>
      <c r="N83" s="24"/>
      <c r="O83" s="24"/>
      <c r="P83" s="24"/>
      <c r="Q83" s="24"/>
      <c r="R83" s="24"/>
      <c r="S83" s="24"/>
      <c r="T83" s="24"/>
      <c r="U83" s="24"/>
    </row>
    <row r="84" spans="1:21" x14ac:dyDescent="0.25">
      <c r="A84" s="1">
        <v>71</v>
      </c>
      <c r="B84" s="1" t="s">
        <v>404</v>
      </c>
      <c r="C84" s="13" t="s">
        <v>438</v>
      </c>
      <c r="D84" s="10" t="s">
        <v>490</v>
      </c>
      <c r="E84" s="22">
        <v>45439</v>
      </c>
      <c r="F84" s="13" t="s">
        <v>492</v>
      </c>
      <c r="G84" s="13">
        <v>3</v>
      </c>
      <c r="H84" s="13"/>
      <c r="I84" s="13">
        <v>3</v>
      </c>
      <c r="J84" s="13"/>
      <c r="K84" s="13">
        <v>3</v>
      </c>
      <c r="L84" s="13">
        <v>3</v>
      </c>
      <c r="M84" s="24"/>
      <c r="N84" s="24"/>
      <c r="O84" s="24"/>
      <c r="P84" s="24"/>
      <c r="Q84" s="24"/>
      <c r="R84" s="24"/>
      <c r="S84" s="24"/>
      <c r="T84" s="24"/>
      <c r="U84" s="24"/>
    </row>
    <row r="85" spans="1:21" x14ac:dyDescent="0.25">
      <c r="A85" s="1">
        <v>72</v>
      </c>
      <c r="B85" s="1" t="s">
        <v>404</v>
      </c>
      <c r="C85" s="13" t="s">
        <v>439</v>
      </c>
      <c r="D85" s="10" t="s">
        <v>491</v>
      </c>
      <c r="E85" s="22">
        <v>45440</v>
      </c>
      <c r="F85" s="13" t="s">
        <v>492</v>
      </c>
      <c r="G85" s="13">
        <v>4</v>
      </c>
      <c r="H85" s="13"/>
      <c r="I85" s="13">
        <v>4</v>
      </c>
      <c r="J85" s="13"/>
      <c r="K85" s="13">
        <v>4</v>
      </c>
      <c r="L85" s="13">
        <v>4</v>
      </c>
      <c r="M85" s="24"/>
      <c r="N85" s="24"/>
      <c r="O85" s="24"/>
      <c r="P85" s="24"/>
      <c r="Q85" s="24"/>
      <c r="R85" s="24"/>
      <c r="S85" s="24"/>
      <c r="T85" s="24"/>
      <c r="U85" s="24"/>
    </row>
    <row r="86" spans="1:21" x14ac:dyDescent="0.25">
      <c r="A86" s="1">
        <v>73</v>
      </c>
      <c r="B86" s="1" t="s">
        <v>404</v>
      </c>
      <c r="C86" s="13" t="s">
        <v>440</v>
      </c>
      <c r="D86" s="10">
        <v>7.8</v>
      </c>
      <c r="E86" s="22">
        <v>45440</v>
      </c>
      <c r="F86" s="13" t="s">
        <v>492</v>
      </c>
      <c r="G86" s="13">
        <v>2</v>
      </c>
      <c r="H86" s="13"/>
      <c r="I86" s="13">
        <v>2</v>
      </c>
      <c r="J86" s="13"/>
      <c r="K86" s="13">
        <v>2</v>
      </c>
      <c r="L86" s="13">
        <v>2</v>
      </c>
      <c r="M86" s="24"/>
      <c r="N86" s="24"/>
      <c r="O86" s="24"/>
      <c r="P86" s="24"/>
      <c r="Q86" s="24"/>
      <c r="R86" s="24"/>
      <c r="S86" s="24"/>
      <c r="T86" s="24"/>
      <c r="U86" s="24"/>
    </row>
    <row r="87" spans="1:21" x14ac:dyDescent="0.25">
      <c r="A87" s="1">
        <v>74</v>
      </c>
      <c r="B87" s="1" t="s">
        <v>404</v>
      </c>
      <c r="C87" s="13" t="s">
        <v>441</v>
      </c>
      <c r="D87" s="10">
        <v>66</v>
      </c>
      <c r="E87" s="22">
        <v>45440</v>
      </c>
      <c r="F87" s="13" t="s">
        <v>492</v>
      </c>
      <c r="G87" s="13">
        <v>1</v>
      </c>
      <c r="H87" s="13"/>
      <c r="I87" s="13">
        <v>1</v>
      </c>
      <c r="J87" s="13"/>
      <c r="K87" s="13">
        <v>1</v>
      </c>
      <c r="L87" s="13">
        <v>1</v>
      </c>
      <c r="M87" s="24"/>
      <c r="N87" s="24"/>
      <c r="O87" s="24"/>
      <c r="P87" s="24"/>
      <c r="Q87" s="24"/>
      <c r="R87" s="24"/>
      <c r="S87" s="24"/>
      <c r="T87" s="24"/>
      <c r="U87" s="24"/>
    </row>
    <row r="88" spans="1:21" x14ac:dyDescent="0.25">
      <c r="A88" s="1">
        <v>75</v>
      </c>
      <c r="B88" s="1" t="s">
        <v>404</v>
      </c>
      <c r="C88" s="13" t="s">
        <v>442</v>
      </c>
      <c r="D88" s="10">
        <v>19.41</v>
      </c>
      <c r="E88" s="22">
        <v>45440</v>
      </c>
      <c r="F88" s="13" t="s">
        <v>492</v>
      </c>
      <c r="G88" s="13">
        <v>2</v>
      </c>
      <c r="H88" s="13"/>
      <c r="I88" s="13">
        <v>2</v>
      </c>
      <c r="J88" s="13"/>
      <c r="K88" s="13">
        <v>2</v>
      </c>
      <c r="L88" s="13">
        <v>2</v>
      </c>
      <c r="M88" s="24"/>
      <c r="N88" s="24"/>
      <c r="O88" s="24"/>
      <c r="P88" s="24"/>
      <c r="Q88" s="24"/>
      <c r="R88" s="24"/>
      <c r="S88" s="24"/>
      <c r="T88" s="24"/>
      <c r="U88" s="24"/>
    </row>
    <row r="89" spans="1:21" x14ac:dyDescent="0.25">
      <c r="A89" s="25"/>
      <c r="B89" s="25"/>
      <c r="C89" s="26" t="s">
        <v>17</v>
      </c>
      <c r="D89" s="27"/>
      <c r="E89" s="26"/>
      <c r="F89" s="26"/>
      <c r="G89" s="26">
        <v>324</v>
      </c>
      <c r="H89" s="26">
        <v>4</v>
      </c>
      <c r="I89" s="26">
        <v>361</v>
      </c>
      <c r="J89" s="26">
        <v>0</v>
      </c>
      <c r="K89" s="26">
        <v>361</v>
      </c>
      <c r="L89" s="26">
        <v>361</v>
      </c>
      <c r="M89" s="24"/>
      <c r="N89" s="24"/>
      <c r="O89" s="24"/>
      <c r="P89" s="24"/>
      <c r="Q89" s="24"/>
      <c r="R89" s="24"/>
      <c r="S89" s="24"/>
      <c r="T89" s="24"/>
      <c r="U89" s="24"/>
    </row>
    <row r="90" spans="1:21" x14ac:dyDescent="0.25">
      <c r="A90" s="47" t="s">
        <v>24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9"/>
    </row>
    <row r="91" spans="1:21" x14ac:dyDescent="0.25">
      <c r="A91" s="1">
        <v>1</v>
      </c>
      <c r="B91" s="1" t="s">
        <v>404</v>
      </c>
      <c r="C91" s="1" t="s">
        <v>443</v>
      </c>
      <c r="D91" s="60">
        <v>9</v>
      </c>
      <c r="E91" s="23">
        <v>45441</v>
      </c>
      <c r="F91" s="1" t="s">
        <v>492</v>
      </c>
      <c r="G91" s="1">
        <v>1</v>
      </c>
      <c r="H91" s="1">
        <v>5</v>
      </c>
      <c r="I91" s="1"/>
      <c r="J91" s="1"/>
      <c r="K91" s="1">
        <v>1</v>
      </c>
      <c r="L91" s="1">
        <v>1</v>
      </c>
      <c r="M91" s="11"/>
    </row>
    <row r="92" spans="1:21" x14ac:dyDescent="0.25">
      <c r="A92" s="1">
        <v>2</v>
      </c>
      <c r="B92" s="1" t="s">
        <v>404</v>
      </c>
      <c r="C92" s="1" t="s">
        <v>443</v>
      </c>
      <c r="D92" s="61" t="s">
        <v>495</v>
      </c>
      <c r="E92" s="23">
        <v>45441</v>
      </c>
      <c r="F92" s="1" t="s">
        <v>492</v>
      </c>
      <c r="G92" s="1">
        <v>4</v>
      </c>
      <c r="H92" s="1">
        <v>4</v>
      </c>
      <c r="I92" s="1"/>
      <c r="J92" s="1"/>
      <c r="K92" s="1">
        <v>4</v>
      </c>
      <c r="L92" s="1">
        <v>4</v>
      </c>
    </row>
    <row r="93" spans="1:21" x14ac:dyDescent="0.25">
      <c r="A93" s="1">
        <v>3</v>
      </c>
      <c r="B93" s="1" t="s">
        <v>404</v>
      </c>
      <c r="C93" s="1" t="s">
        <v>441</v>
      </c>
      <c r="D93" s="61">
        <v>7</v>
      </c>
      <c r="E93" s="23">
        <v>45441</v>
      </c>
      <c r="F93" s="1" t="s">
        <v>492</v>
      </c>
      <c r="G93" s="1">
        <v>1</v>
      </c>
      <c r="H93" s="1">
        <v>1</v>
      </c>
      <c r="I93" s="1"/>
      <c r="J93" s="1"/>
      <c r="K93" s="1">
        <v>1</v>
      </c>
      <c r="L93" s="1">
        <v>1</v>
      </c>
    </row>
    <row r="94" spans="1:21" x14ac:dyDescent="0.25">
      <c r="A94" s="1">
        <v>4</v>
      </c>
      <c r="B94" s="1" t="s">
        <v>404</v>
      </c>
      <c r="C94" s="1" t="s">
        <v>441</v>
      </c>
      <c r="D94" s="61">
        <v>7</v>
      </c>
      <c r="E94" s="23">
        <v>45441</v>
      </c>
      <c r="F94" s="1" t="s">
        <v>492</v>
      </c>
      <c r="G94" s="1">
        <v>1</v>
      </c>
      <c r="H94" s="1">
        <v>1</v>
      </c>
      <c r="I94" s="1"/>
      <c r="J94" s="1"/>
      <c r="K94" s="1">
        <v>1</v>
      </c>
      <c r="L94" s="1">
        <v>1</v>
      </c>
    </row>
    <row r="95" spans="1:21" x14ac:dyDescent="0.25">
      <c r="A95" s="1">
        <v>5</v>
      </c>
      <c r="B95" s="1" t="s">
        <v>404</v>
      </c>
      <c r="C95" s="1" t="s">
        <v>444</v>
      </c>
      <c r="D95" s="61">
        <v>10</v>
      </c>
      <c r="E95" s="23">
        <v>45441</v>
      </c>
      <c r="F95" s="1" t="s">
        <v>492</v>
      </c>
      <c r="G95" s="1">
        <v>1</v>
      </c>
      <c r="H95" s="1"/>
      <c r="I95" s="1"/>
      <c r="J95" s="1"/>
      <c r="K95" s="1">
        <v>1</v>
      </c>
      <c r="L95" s="1">
        <v>1</v>
      </c>
    </row>
    <row r="96" spans="1:21" x14ac:dyDescent="0.25">
      <c r="A96" s="1">
        <v>6</v>
      </c>
      <c r="B96" s="1" t="s">
        <v>404</v>
      </c>
      <c r="C96" s="1" t="s">
        <v>445</v>
      </c>
      <c r="D96" s="61" t="s">
        <v>496</v>
      </c>
      <c r="E96" s="23">
        <v>45441</v>
      </c>
      <c r="F96" s="1" t="s">
        <v>492</v>
      </c>
      <c r="G96" s="1">
        <v>2</v>
      </c>
      <c r="H96" s="1"/>
      <c r="I96" s="1"/>
      <c r="J96" s="1"/>
      <c r="K96" s="1">
        <v>2</v>
      </c>
      <c r="L96" s="1">
        <v>2</v>
      </c>
      <c r="M96" s="24"/>
      <c r="N96" s="24"/>
      <c r="O96" s="24"/>
      <c r="P96" s="24"/>
      <c r="Q96" s="24"/>
      <c r="R96" s="24"/>
      <c r="S96" s="24"/>
      <c r="T96" s="24"/>
      <c r="U96" s="24"/>
    </row>
    <row r="97" spans="1:21" x14ac:dyDescent="0.25">
      <c r="A97" s="1">
        <v>7</v>
      </c>
      <c r="B97" s="1" t="s">
        <v>404</v>
      </c>
      <c r="C97" s="1" t="s">
        <v>155</v>
      </c>
      <c r="D97" s="61">
        <v>3.8</v>
      </c>
      <c r="E97" s="23">
        <v>45441</v>
      </c>
      <c r="F97" s="1" t="s">
        <v>492</v>
      </c>
      <c r="G97" s="1">
        <v>2</v>
      </c>
      <c r="H97" s="1">
        <v>2</v>
      </c>
      <c r="I97" s="1"/>
      <c r="J97" s="1"/>
      <c r="K97" s="1">
        <v>2</v>
      </c>
      <c r="L97" s="1">
        <v>2</v>
      </c>
      <c r="M97" s="24"/>
      <c r="N97" s="24"/>
      <c r="O97" s="24"/>
      <c r="P97" s="24"/>
      <c r="Q97" s="24"/>
      <c r="R97" s="24"/>
      <c r="S97" s="24"/>
      <c r="T97" s="24"/>
      <c r="U97" s="24"/>
    </row>
    <row r="98" spans="1:21" x14ac:dyDescent="0.25">
      <c r="A98" s="1">
        <v>8</v>
      </c>
      <c r="B98" s="1" t="s">
        <v>404</v>
      </c>
      <c r="C98" s="1" t="s">
        <v>155</v>
      </c>
      <c r="D98" s="61">
        <v>7</v>
      </c>
      <c r="E98" s="23">
        <v>45441</v>
      </c>
      <c r="F98" s="1" t="s">
        <v>492</v>
      </c>
      <c r="G98" s="1">
        <v>1</v>
      </c>
      <c r="H98" s="1">
        <v>2</v>
      </c>
      <c r="I98" s="1"/>
      <c r="J98" s="1"/>
      <c r="K98" s="1">
        <v>1</v>
      </c>
      <c r="L98" s="1">
        <v>1</v>
      </c>
      <c r="M98" s="24"/>
      <c r="N98" s="24"/>
      <c r="O98" s="24"/>
      <c r="P98" s="24"/>
      <c r="Q98" s="24"/>
      <c r="R98" s="24"/>
      <c r="S98" s="24"/>
      <c r="T98" s="24"/>
      <c r="U98" s="24"/>
    </row>
    <row r="99" spans="1:21" x14ac:dyDescent="0.25">
      <c r="A99" s="1">
        <v>9</v>
      </c>
      <c r="B99" s="1" t="s">
        <v>404</v>
      </c>
      <c r="C99" s="1" t="s">
        <v>198</v>
      </c>
      <c r="D99" s="61">
        <v>14.2</v>
      </c>
      <c r="E99" s="23">
        <v>45441</v>
      </c>
      <c r="F99" s="1" t="s">
        <v>492</v>
      </c>
      <c r="G99" s="1">
        <v>2</v>
      </c>
      <c r="H99" s="1"/>
      <c r="I99" s="1"/>
      <c r="J99" s="1"/>
      <c r="K99" s="1">
        <v>2</v>
      </c>
      <c r="L99" s="1">
        <v>2</v>
      </c>
      <c r="M99" s="24"/>
      <c r="N99" s="24"/>
      <c r="O99" s="24"/>
      <c r="P99" s="24"/>
      <c r="Q99" s="24"/>
      <c r="R99" s="24"/>
      <c r="S99" s="24"/>
      <c r="T99" s="24"/>
      <c r="U99" s="24"/>
    </row>
    <row r="100" spans="1:21" x14ac:dyDescent="0.25">
      <c r="A100" s="1">
        <v>10</v>
      </c>
      <c r="B100" s="1" t="s">
        <v>404</v>
      </c>
      <c r="C100" s="1" t="s">
        <v>198</v>
      </c>
      <c r="D100" s="61">
        <v>2</v>
      </c>
      <c r="E100" s="23">
        <v>45441</v>
      </c>
      <c r="F100" s="1" t="s">
        <v>492</v>
      </c>
      <c r="G100" s="1">
        <v>1</v>
      </c>
      <c r="H100" s="1"/>
      <c r="I100" s="1"/>
      <c r="J100" s="1"/>
      <c r="K100" s="1">
        <v>1</v>
      </c>
      <c r="L100" s="1">
        <v>1</v>
      </c>
      <c r="M100" s="24"/>
      <c r="N100" s="24"/>
      <c r="O100" s="24"/>
      <c r="P100" s="24"/>
      <c r="Q100" s="24"/>
      <c r="R100" s="24"/>
      <c r="S100" s="24"/>
      <c r="T100" s="24"/>
      <c r="U100" s="24"/>
    </row>
    <row r="101" spans="1:21" x14ac:dyDescent="0.25">
      <c r="A101" s="1">
        <v>11</v>
      </c>
      <c r="B101" s="1" t="s">
        <v>404</v>
      </c>
      <c r="C101" s="1" t="s">
        <v>198</v>
      </c>
      <c r="D101" s="61" t="s">
        <v>497</v>
      </c>
      <c r="E101" s="23">
        <v>45441</v>
      </c>
      <c r="F101" s="1" t="s">
        <v>492</v>
      </c>
      <c r="G101" s="1">
        <v>2</v>
      </c>
      <c r="H101" s="1">
        <v>2</v>
      </c>
      <c r="I101" s="1"/>
      <c r="J101" s="1"/>
      <c r="K101" s="1">
        <v>2</v>
      </c>
      <c r="L101" s="1">
        <v>2</v>
      </c>
      <c r="M101" s="24"/>
      <c r="N101" s="24"/>
      <c r="O101" s="24"/>
      <c r="P101" s="24"/>
      <c r="Q101" s="24"/>
      <c r="R101" s="24"/>
      <c r="S101" s="24"/>
      <c r="T101" s="24"/>
      <c r="U101" s="24"/>
    </row>
    <row r="102" spans="1:21" x14ac:dyDescent="0.25">
      <c r="A102" s="1">
        <v>12</v>
      </c>
      <c r="B102" s="1" t="s">
        <v>404</v>
      </c>
      <c r="C102" s="1" t="s">
        <v>446</v>
      </c>
      <c r="D102" s="61">
        <v>3</v>
      </c>
      <c r="E102" s="23">
        <v>45441</v>
      </c>
      <c r="F102" s="1" t="s">
        <v>492</v>
      </c>
      <c r="G102" s="1">
        <v>1</v>
      </c>
      <c r="H102" s="1"/>
      <c r="I102" s="1"/>
      <c r="J102" s="1"/>
      <c r="K102" s="1">
        <v>1</v>
      </c>
      <c r="L102" s="1">
        <v>1</v>
      </c>
      <c r="M102" s="24"/>
      <c r="N102" s="24"/>
      <c r="O102" s="24"/>
      <c r="P102" s="24"/>
      <c r="Q102" s="24"/>
      <c r="R102" s="24"/>
      <c r="S102" s="24"/>
      <c r="T102" s="24"/>
      <c r="U102" s="24"/>
    </row>
    <row r="103" spans="1:21" x14ac:dyDescent="0.25">
      <c r="A103" s="1">
        <v>13</v>
      </c>
      <c r="B103" s="1" t="s">
        <v>404</v>
      </c>
      <c r="C103" s="1" t="s">
        <v>445</v>
      </c>
      <c r="D103" s="61">
        <v>7</v>
      </c>
      <c r="E103" s="23">
        <v>45441</v>
      </c>
      <c r="F103" s="1" t="s">
        <v>492</v>
      </c>
      <c r="G103" s="1">
        <v>1</v>
      </c>
      <c r="H103" s="1"/>
      <c r="I103" s="1"/>
      <c r="J103" s="1"/>
      <c r="K103" s="1">
        <v>1</v>
      </c>
      <c r="L103" s="1">
        <v>1</v>
      </c>
      <c r="M103" s="24"/>
      <c r="N103" s="24"/>
      <c r="O103" s="24"/>
      <c r="P103" s="24"/>
      <c r="Q103" s="24"/>
      <c r="R103" s="24"/>
      <c r="S103" s="24"/>
      <c r="T103" s="24"/>
      <c r="U103" s="24"/>
    </row>
    <row r="104" spans="1:21" x14ac:dyDescent="0.25">
      <c r="A104" s="1">
        <v>14</v>
      </c>
      <c r="B104" s="1" t="s">
        <v>404</v>
      </c>
      <c r="C104" s="1" t="s">
        <v>413</v>
      </c>
      <c r="D104" s="61" t="s">
        <v>498</v>
      </c>
      <c r="E104" s="23">
        <v>45442</v>
      </c>
      <c r="F104" s="1" t="s">
        <v>492</v>
      </c>
      <c r="G104" s="1">
        <v>2</v>
      </c>
      <c r="H104" s="1">
        <v>2</v>
      </c>
      <c r="I104" s="1"/>
      <c r="J104" s="1"/>
      <c r="K104" s="1">
        <v>2</v>
      </c>
      <c r="L104" s="1">
        <v>2</v>
      </c>
      <c r="M104" s="24"/>
      <c r="N104" s="24"/>
      <c r="O104" s="24"/>
      <c r="P104" s="24"/>
      <c r="Q104" s="24"/>
      <c r="R104" s="24"/>
      <c r="S104" s="24"/>
      <c r="T104" s="24"/>
      <c r="U104" s="24"/>
    </row>
    <row r="105" spans="1:21" x14ac:dyDescent="0.25">
      <c r="A105" s="1">
        <v>15</v>
      </c>
      <c r="B105" s="1" t="s">
        <v>404</v>
      </c>
      <c r="C105" s="1" t="s">
        <v>413</v>
      </c>
      <c r="D105" s="61">
        <v>7</v>
      </c>
      <c r="E105" s="23">
        <v>45442</v>
      </c>
      <c r="F105" s="1" t="s">
        <v>492</v>
      </c>
      <c r="G105" s="1">
        <v>1</v>
      </c>
      <c r="H105" s="1"/>
      <c r="I105" s="1"/>
      <c r="J105" s="1"/>
      <c r="K105" s="1">
        <v>1</v>
      </c>
      <c r="L105" s="1">
        <v>1</v>
      </c>
      <c r="M105" s="24"/>
      <c r="N105" s="24"/>
      <c r="O105" s="24"/>
      <c r="P105" s="24"/>
      <c r="Q105" s="24"/>
      <c r="R105" s="24"/>
      <c r="S105" s="24"/>
      <c r="T105" s="24"/>
      <c r="U105" s="24"/>
    </row>
    <row r="106" spans="1:21" x14ac:dyDescent="0.25">
      <c r="A106" s="1">
        <v>16</v>
      </c>
      <c r="B106" s="1" t="s">
        <v>404</v>
      </c>
      <c r="C106" s="1" t="s">
        <v>413</v>
      </c>
      <c r="D106" s="61" t="s">
        <v>499</v>
      </c>
      <c r="E106" s="23">
        <v>45442</v>
      </c>
      <c r="F106" s="1" t="s">
        <v>492</v>
      </c>
      <c r="G106" s="1">
        <v>2</v>
      </c>
      <c r="H106" s="1"/>
      <c r="I106" s="1"/>
      <c r="J106" s="1"/>
      <c r="K106" s="1">
        <v>2</v>
      </c>
      <c r="L106" s="1">
        <v>2</v>
      </c>
      <c r="M106" s="24"/>
      <c r="N106" s="24"/>
      <c r="O106" s="24"/>
      <c r="P106" s="24"/>
      <c r="Q106" s="24"/>
      <c r="R106" s="24"/>
      <c r="S106" s="24"/>
      <c r="T106" s="24"/>
      <c r="U106" s="24"/>
    </row>
    <row r="107" spans="1:21" x14ac:dyDescent="0.25">
      <c r="A107" s="1">
        <v>17</v>
      </c>
      <c r="B107" s="1" t="s">
        <v>404</v>
      </c>
      <c r="C107" s="1" t="s">
        <v>413</v>
      </c>
      <c r="D107" s="61">
        <v>4</v>
      </c>
      <c r="E107" s="23">
        <v>45442</v>
      </c>
      <c r="F107" s="1" t="s">
        <v>492</v>
      </c>
      <c r="G107" s="1">
        <v>1</v>
      </c>
      <c r="H107" s="1"/>
      <c r="I107" s="1"/>
      <c r="J107" s="1"/>
      <c r="K107" s="1">
        <v>1</v>
      </c>
      <c r="L107" s="1">
        <v>1</v>
      </c>
      <c r="M107" s="24"/>
      <c r="N107" s="24"/>
      <c r="O107" s="24"/>
      <c r="P107" s="24"/>
      <c r="Q107" s="24"/>
      <c r="R107" s="24"/>
      <c r="S107" s="24"/>
      <c r="T107" s="24"/>
      <c r="U107" s="24"/>
    </row>
    <row r="108" spans="1:21" x14ac:dyDescent="0.25">
      <c r="A108" s="1">
        <v>18</v>
      </c>
      <c r="B108" s="1" t="s">
        <v>404</v>
      </c>
      <c r="C108" s="1" t="s">
        <v>413</v>
      </c>
      <c r="D108" s="61" t="s">
        <v>500</v>
      </c>
      <c r="E108" s="23">
        <v>45442</v>
      </c>
      <c r="F108" s="1" t="s">
        <v>492</v>
      </c>
      <c r="G108" s="1">
        <v>3</v>
      </c>
      <c r="H108" s="1">
        <v>3</v>
      </c>
      <c r="I108" s="1"/>
      <c r="J108" s="1"/>
      <c r="K108" s="1">
        <v>3</v>
      </c>
      <c r="L108" s="1">
        <v>3</v>
      </c>
      <c r="M108" s="24"/>
      <c r="N108" s="24"/>
      <c r="O108" s="24"/>
      <c r="P108" s="24"/>
      <c r="Q108" s="24"/>
      <c r="R108" s="24"/>
      <c r="S108" s="24"/>
      <c r="T108" s="24"/>
      <c r="U108" s="24"/>
    </row>
    <row r="109" spans="1:21" x14ac:dyDescent="0.25">
      <c r="A109" s="1">
        <v>19</v>
      </c>
      <c r="B109" s="1" t="s">
        <v>404</v>
      </c>
      <c r="C109" s="1" t="s">
        <v>413</v>
      </c>
      <c r="D109" s="61" t="s">
        <v>501</v>
      </c>
      <c r="E109" s="23">
        <v>45442</v>
      </c>
      <c r="F109" s="1" t="s">
        <v>492</v>
      </c>
      <c r="G109" s="1">
        <v>2</v>
      </c>
      <c r="H109" s="1"/>
      <c r="I109" s="1"/>
      <c r="J109" s="1"/>
      <c r="K109" s="1">
        <v>2</v>
      </c>
      <c r="L109" s="1">
        <v>2</v>
      </c>
      <c r="M109" s="24"/>
      <c r="N109" s="24"/>
      <c r="O109" s="24"/>
      <c r="P109" s="24"/>
      <c r="Q109" s="24"/>
      <c r="R109" s="24"/>
      <c r="S109" s="24"/>
      <c r="T109" s="24"/>
      <c r="U109" s="24"/>
    </row>
    <row r="110" spans="1:21" x14ac:dyDescent="0.25">
      <c r="A110" s="1">
        <v>20</v>
      </c>
      <c r="B110" s="1" t="s">
        <v>404</v>
      </c>
      <c r="C110" s="1" t="s">
        <v>447</v>
      </c>
      <c r="D110" s="61">
        <v>14</v>
      </c>
      <c r="E110" s="23">
        <v>45442</v>
      </c>
      <c r="F110" s="1" t="s">
        <v>492</v>
      </c>
      <c r="G110" s="1">
        <v>1</v>
      </c>
      <c r="H110" s="1"/>
      <c r="I110" s="1"/>
      <c r="J110" s="1"/>
      <c r="K110" s="1">
        <v>1</v>
      </c>
      <c r="L110" s="1">
        <v>1</v>
      </c>
      <c r="M110" s="24"/>
      <c r="N110" s="24"/>
      <c r="O110" s="24"/>
      <c r="P110" s="24"/>
      <c r="Q110" s="24"/>
      <c r="R110" s="24"/>
      <c r="S110" s="24"/>
      <c r="T110" s="24"/>
      <c r="U110" s="24"/>
    </row>
    <row r="111" spans="1:21" x14ac:dyDescent="0.25">
      <c r="A111" s="1">
        <v>21</v>
      </c>
      <c r="B111" s="1" t="s">
        <v>404</v>
      </c>
      <c r="C111" s="1" t="s">
        <v>108</v>
      </c>
      <c r="D111" s="61">
        <v>1.3</v>
      </c>
      <c r="E111" s="23">
        <v>45442</v>
      </c>
      <c r="F111" s="1" t="s">
        <v>492</v>
      </c>
      <c r="G111" s="1">
        <v>2</v>
      </c>
      <c r="H111" s="1"/>
      <c r="I111" s="1"/>
      <c r="J111" s="1"/>
      <c r="K111" s="1">
        <v>2</v>
      </c>
      <c r="L111" s="1">
        <v>2</v>
      </c>
      <c r="M111" s="24"/>
      <c r="N111" s="24"/>
      <c r="O111" s="24"/>
      <c r="P111" s="24"/>
      <c r="Q111" s="24"/>
      <c r="R111" s="24"/>
      <c r="S111" s="24"/>
      <c r="T111" s="24"/>
      <c r="U111" s="24"/>
    </row>
    <row r="112" spans="1:21" x14ac:dyDescent="0.25">
      <c r="A112" s="1">
        <v>22</v>
      </c>
      <c r="B112" s="1" t="s">
        <v>404</v>
      </c>
      <c r="C112" s="1" t="s">
        <v>108</v>
      </c>
      <c r="D112" s="61">
        <v>1</v>
      </c>
      <c r="E112" s="23">
        <v>45442</v>
      </c>
      <c r="F112" s="1" t="s">
        <v>492</v>
      </c>
      <c r="G112" s="1">
        <v>2</v>
      </c>
      <c r="H112" s="1"/>
      <c r="I112" s="1"/>
      <c r="J112" s="1"/>
      <c r="K112" s="1">
        <v>2</v>
      </c>
      <c r="L112" s="1">
        <v>2</v>
      </c>
      <c r="M112" s="24"/>
      <c r="N112" s="24"/>
      <c r="O112" s="24"/>
      <c r="P112" s="24"/>
      <c r="Q112" s="24"/>
      <c r="R112" s="24"/>
      <c r="S112" s="24"/>
      <c r="T112" s="24"/>
      <c r="U112" s="24"/>
    </row>
    <row r="113" spans="1:21" x14ac:dyDescent="0.25">
      <c r="A113" s="1">
        <v>23</v>
      </c>
      <c r="B113" s="1" t="s">
        <v>404</v>
      </c>
      <c r="C113" s="1" t="s">
        <v>108</v>
      </c>
      <c r="D113" s="61">
        <v>4</v>
      </c>
      <c r="E113" s="23">
        <v>45443</v>
      </c>
      <c r="F113" s="1" t="s">
        <v>492</v>
      </c>
      <c r="G113" s="1">
        <v>1</v>
      </c>
      <c r="H113" s="1"/>
      <c r="I113" s="1"/>
      <c r="J113" s="1"/>
      <c r="K113" s="1">
        <v>1</v>
      </c>
      <c r="L113" s="1">
        <v>1</v>
      </c>
      <c r="M113" s="24"/>
      <c r="N113" s="24"/>
      <c r="O113" s="24"/>
      <c r="P113" s="24"/>
      <c r="Q113" s="24"/>
      <c r="R113" s="24"/>
      <c r="S113" s="24"/>
      <c r="T113" s="24"/>
      <c r="U113" s="24"/>
    </row>
    <row r="114" spans="1:21" x14ac:dyDescent="0.25">
      <c r="A114" s="1">
        <v>24</v>
      </c>
      <c r="B114" s="1" t="s">
        <v>404</v>
      </c>
      <c r="C114" s="1" t="s">
        <v>448</v>
      </c>
      <c r="D114" s="61">
        <v>14.24</v>
      </c>
      <c r="E114" s="1">
        <v>45443</v>
      </c>
      <c r="F114" s="1" t="s">
        <v>492</v>
      </c>
      <c r="G114" s="1">
        <v>2</v>
      </c>
      <c r="H114" s="1"/>
      <c r="I114" s="1"/>
      <c r="J114" s="1"/>
      <c r="K114" s="1">
        <v>2</v>
      </c>
      <c r="L114" s="1">
        <v>2</v>
      </c>
      <c r="M114" s="24"/>
      <c r="N114" s="24"/>
      <c r="O114" s="24"/>
      <c r="P114" s="24"/>
      <c r="Q114" s="24"/>
      <c r="R114" s="24"/>
      <c r="S114" s="24"/>
      <c r="T114" s="24"/>
      <c r="U114" s="24"/>
    </row>
    <row r="115" spans="1:21" x14ac:dyDescent="0.25">
      <c r="A115" s="25"/>
      <c r="B115" s="25"/>
      <c r="C115" s="25" t="s">
        <v>18</v>
      </c>
      <c r="D115" s="16"/>
      <c r="E115" s="25"/>
      <c r="F115" s="25"/>
      <c r="G115" s="25">
        <v>39</v>
      </c>
      <c r="H115" s="25">
        <v>22</v>
      </c>
      <c r="I115" s="25"/>
      <c r="J115" s="25"/>
      <c r="K115" s="25">
        <v>39</v>
      </c>
      <c r="L115" s="25">
        <v>39</v>
      </c>
      <c r="M115" s="24"/>
      <c r="N115" s="24"/>
      <c r="O115" s="24"/>
      <c r="P115" s="24"/>
      <c r="Q115" s="24"/>
      <c r="R115" s="24"/>
      <c r="S115" s="24"/>
      <c r="T115" s="24"/>
      <c r="U115" s="24"/>
    </row>
    <row r="116" spans="1:21" x14ac:dyDescent="0.25">
      <c r="A116" s="25"/>
      <c r="B116" s="25"/>
      <c r="C116" s="25" t="s">
        <v>19</v>
      </c>
      <c r="D116" s="16"/>
      <c r="E116" s="25"/>
      <c r="F116" s="25"/>
      <c r="G116" s="25">
        <f>G115+G89</f>
        <v>363</v>
      </c>
      <c r="H116" s="25">
        <v>26</v>
      </c>
      <c r="I116" s="25"/>
      <c r="J116" s="25"/>
      <c r="K116" s="25">
        <v>400</v>
      </c>
      <c r="L116" s="25">
        <v>400</v>
      </c>
      <c r="M116" s="24"/>
      <c r="N116" s="24"/>
      <c r="O116" s="24"/>
      <c r="P116" s="24"/>
      <c r="Q116" s="24"/>
      <c r="R116" s="24"/>
      <c r="S116" s="24"/>
      <c r="T116" s="24"/>
      <c r="U116" s="24"/>
    </row>
    <row r="117" spans="1:21" x14ac:dyDescent="0.25">
      <c r="A117" s="17"/>
      <c r="B117" s="17"/>
    </row>
    <row r="118" spans="1:21" x14ac:dyDescent="0.25">
      <c r="A118" s="17"/>
      <c r="B118" s="17"/>
      <c r="C118" s="3" t="s">
        <v>16</v>
      </c>
    </row>
    <row r="119" spans="1:21" x14ac:dyDescent="0.25">
      <c r="A119" s="17"/>
      <c r="B119" s="17"/>
    </row>
    <row r="120" spans="1:21" x14ac:dyDescent="0.2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</row>
    <row r="121" spans="1:21" x14ac:dyDescent="0.25">
      <c r="A121" s="17"/>
      <c r="B121" s="17"/>
    </row>
    <row r="122" spans="1:21" x14ac:dyDescent="0.25">
      <c r="A122" s="17"/>
      <c r="B122" s="17"/>
    </row>
    <row r="123" spans="1:21" x14ac:dyDescent="0.25">
      <c r="A123" s="17"/>
      <c r="B123" s="17"/>
    </row>
    <row r="124" spans="1:21" x14ac:dyDescent="0.25">
      <c r="A124" s="17"/>
      <c r="B124" s="17"/>
    </row>
    <row r="125" spans="1:21" x14ac:dyDescent="0.25">
      <c r="A125" s="17"/>
      <c r="B125" s="17"/>
    </row>
    <row r="126" spans="1:21" x14ac:dyDescent="0.25">
      <c r="A126" s="17"/>
      <c r="B126" s="17"/>
    </row>
    <row r="127" spans="1:21" x14ac:dyDescent="0.25">
      <c r="A127" s="17"/>
      <c r="B127" s="17"/>
    </row>
    <row r="128" spans="1:21" x14ac:dyDescent="0.25">
      <c r="A128" s="17"/>
      <c r="B128" s="17"/>
    </row>
    <row r="129" spans="1:2" x14ac:dyDescent="0.25">
      <c r="A129" s="17"/>
      <c r="B129" s="17"/>
    </row>
    <row r="130" spans="1:2" x14ac:dyDescent="0.25">
      <c r="A130" s="17"/>
      <c r="B130" s="17"/>
    </row>
    <row r="131" spans="1:2" x14ac:dyDescent="0.25">
      <c r="A131" s="17"/>
      <c r="B131" s="17"/>
    </row>
    <row r="132" spans="1:2" x14ac:dyDescent="0.25">
      <c r="A132" s="17"/>
      <c r="B132" s="17"/>
    </row>
    <row r="133" spans="1:2" x14ac:dyDescent="0.25">
      <c r="A133" s="17"/>
      <c r="B133" s="17"/>
    </row>
    <row r="134" spans="1:2" x14ac:dyDescent="0.25">
      <c r="A134" s="17"/>
      <c r="B134" s="17"/>
    </row>
    <row r="135" spans="1:2" x14ac:dyDescent="0.25">
      <c r="A135" s="17"/>
      <c r="B135" s="17"/>
    </row>
    <row r="136" spans="1:2" x14ac:dyDescent="0.25">
      <c r="A136" s="17"/>
      <c r="B136" s="17"/>
    </row>
    <row r="137" spans="1:2" x14ac:dyDescent="0.25">
      <c r="A137" s="17"/>
      <c r="B137" s="17"/>
    </row>
    <row r="138" spans="1:2" x14ac:dyDescent="0.25">
      <c r="A138" s="17"/>
      <c r="B138" s="17"/>
    </row>
    <row r="139" spans="1:2" x14ac:dyDescent="0.25">
      <c r="A139" s="17"/>
      <c r="B139" s="17"/>
    </row>
    <row r="140" spans="1:2" x14ac:dyDescent="0.25">
      <c r="A140" s="17"/>
      <c r="B140" s="17"/>
    </row>
    <row r="141" spans="1:2" x14ac:dyDescent="0.25">
      <c r="A141" s="17"/>
      <c r="B141" s="17"/>
    </row>
    <row r="142" spans="1:2" x14ac:dyDescent="0.25">
      <c r="A142" s="17"/>
      <c r="B142" s="17"/>
    </row>
    <row r="143" spans="1:2" x14ac:dyDescent="0.25">
      <c r="A143" s="17"/>
      <c r="B143" s="17"/>
    </row>
    <row r="144" spans="1:2" x14ac:dyDescent="0.25">
      <c r="A144" s="17"/>
      <c r="B144" s="17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90:L90"/>
    <mergeCell ref="A120:L120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1"/>
  <sheetViews>
    <sheetView topLeftCell="A71" zoomScaleNormal="100" zoomScaleSheetLayoutView="100" workbookViewId="0">
      <selection activeCell="L102" sqref="L102"/>
    </sheetView>
  </sheetViews>
  <sheetFormatPr defaultColWidth="9.140625"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45" t="s">
        <v>15</v>
      </c>
      <c r="J1" s="45"/>
      <c r="K1" s="45"/>
      <c r="L1" s="45"/>
    </row>
    <row r="2" spans="1:21" ht="13.5" customHeight="1" x14ac:dyDescent="0.25">
      <c r="G2" s="4"/>
      <c r="H2" s="4"/>
      <c r="I2" s="46" t="s">
        <v>7</v>
      </c>
      <c r="J2" s="46"/>
      <c r="K2" s="46"/>
      <c r="L2" s="46"/>
    </row>
    <row r="3" spans="1:21" ht="26.25" customHeight="1" x14ac:dyDescent="0.25">
      <c r="G3" s="4"/>
      <c r="H3" s="4"/>
      <c r="I3" s="46" t="s">
        <v>8</v>
      </c>
      <c r="J3" s="46"/>
      <c r="K3" s="46"/>
      <c r="L3" s="46"/>
    </row>
    <row r="4" spans="1:21" ht="15" customHeight="1" x14ac:dyDescent="0.25">
      <c r="I4" s="46" t="s">
        <v>502</v>
      </c>
      <c r="J4" s="46"/>
      <c r="K4" s="46"/>
      <c r="L4" s="46"/>
    </row>
    <row r="5" spans="1:21" ht="15" customHeight="1" x14ac:dyDescent="0.25">
      <c r="I5" s="46" t="s">
        <v>20</v>
      </c>
      <c r="J5" s="46"/>
      <c r="K5" s="46"/>
      <c r="L5" s="46"/>
    </row>
    <row r="6" spans="1:21" ht="15" customHeight="1" x14ac:dyDescent="0.25">
      <c r="I6" s="46" t="s">
        <v>9</v>
      </c>
      <c r="J6" s="46"/>
      <c r="K6" s="46"/>
      <c r="L6" s="46"/>
    </row>
    <row r="8" spans="1:21" x14ac:dyDescent="0.25">
      <c r="A8" s="51" t="s">
        <v>10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21" s="15" customFormat="1" ht="30" customHeight="1" x14ac:dyDescent="0.25">
      <c r="A9" s="52" t="s">
        <v>504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53" t="s">
        <v>6</v>
      </c>
      <c r="B11" s="53" t="s">
        <v>0</v>
      </c>
      <c r="C11" s="53" t="s">
        <v>1</v>
      </c>
      <c r="D11" s="54" t="s">
        <v>11</v>
      </c>
      <c r="E11" s="53" t="s">
        <v>21</v>
      </c>
      <c r="F11" s="53" t="s">
        <v>22</v>
      </c>
      <c r="G11" s="56" t="s">
        <v>2</v>
      </c>
      <c r="H11" s="57"/>
      <c r="I11" s="57"/>
      <c r="J11" s="57"/>
      <c r="K11" s="57"/>
      <c r="L11" s="58"/>
    </row>
    <row r="12" spans="1:21" ht="25.5" x14ac:dyDescent="0.25">
      <c r="A12" s="53"/>
      <c r="B12" s="53"/>
      <c r="C12" s="53"/>
      <c r="D12" s="55"/>
      <c r="E12" s="53"/>
      <c r="F12" s="53"/>
      <c r="G12" s="19" t="s">
        <v>3</v>
      </c>
      <c r="H12" s="19" t="s">
        <v>5</v>
      </c>
      <c r="I12" s="19" t="s">
        <v>4</v>
      </c>
      <c r="J12" s="19" t="s">
        <v>12</v>
      </c>
      <c r="K12" s="19" t="s">
        <v>13</v>
      </c>
      <c r="L12" s="18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47" t="s">
        <v>23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9"/>
    </row>
    <row r="15" spans="1:21" x14ac:dyDescent="0.25">
      <c r="A15" s="1">
        <v>1</v>
      </c>
      <c r="B15" s="1" t="s">
        <v>382</v>
      </c>
      <c r="C15" s="13" t="s">
        <v>383</v>
      </c>
      <c r="D15" s="10">
        <v>13</v>
      </c>
      <c r="E15" s="22">
        <v>45446</v>
      </c>
      <c r="F15" s="13" t="s">
        <v>492</v>
      </c>
      <c r="G15" s="13">
        <v>1</v>
      </c>
      <c r="H15" s="13"/>
      <c r="I15" s="13">
        <v>1</v>
      </c>
      <c r="J15" s="13"/>
      <c r="K15" s="13">
        <v>1</v>
      </c>
      <c r="L15" s="13">
        <v>1</v>
      </c>
    </row>
    <row r="16" spans="1:21" x14ac:dyDescent="0.25">
      <c r="A16" s="1">
        <v>2</v>
      </c>
      <c r="B16" s="1" t="s">
        <v>384</v>
      </c>
      <c r="C16" s="13" t="s">
        <v>305</v>
      </c>
      <c r="D16" s="10" t="s">
        <v>522</v>
      </c>
      <c r="E16" s="22">
        <v>45446</v>
      </c>
      <c r="F16" s="13" t="s">
        <v>492</v>
      </c>
      <c r="G16" s="13">
        <v>6</v>
      </c>
      <c r="H16" s="13">
        <v>2</v>
      </c>
      <c r="I16" s="13">
        <v>6</v>
      </c>
      <c r="J16" s="13"/>
      <c r="K16" s="13">
        <v>6</v>
      </c>
      <c r="L16" s="13">
        <v>6</v>
      </c>
    </row>
    <row r="17" spans="1:21" x14ac:dyDescent="0.25">
      <c r="A17" s="1">
        <v>3</v>
      </c>
      <c r="B17" s="1" t="s">
        <v>505</v>
      </c>
      <c r="C17" s="13" t="s">
        <v>106</v>
      </c>
      <c r="D17" s="10" t="s">
        <v>523</v>
      </c>
      <c r="E17" s="22">
        <v>45446</v>
      </c>
      <c r="F17" s="13" t="s">
        <v>492</v>
      </c>
      <c r="G17" s="13">
        <v>7</v>
      </c>
      <c r="H17" s="13">
        <v>1</v>
      </c>
      <c r="I17" s="13">
        <v>7</v>
      </c>
      <c r="J17" s="13"/>
      <c r="K17" s="13">
        <v>7</v>
      </c>
      <c r="L17" s="13">
        <v>7</v>
      </c>
      <c r="M17" s="24"/>
      <c r="N17" s="24"/>
      <c r="O17" s="24"/>
      <c r="P17" s="24"/>
      <c r="Q17" s="24"/>
      <c r="R17" s="24"/>
      <c r="S17" s="24"/>
      <c r="T17" s="24"/>
      <c r="U17" s="24"/>
    </row>
    <row r="18" spans="1:21" x14ac:dyDescent="0.25">
      <c r="A18" s="1">
        <v>4</v>
      </c>
      <c r="B18" s="1" t="s">
        <v>505</v>
      </c>
      <c r="C18" s="13" t="s">
        <v>506</v>
      </c>
      <c r="D18" s="10">
        <v>20</v>
      </c>
      <c r="E18" s="22">
        <v>45446</v>
      </c>
      <c r="F18" s="13" t="s">
        <v>492</v>
      </c>
      <c r="G18" s="13">
        <v>1</v>
      </c>
      <c r="H18" s="13"/>
      <c r="I18" s="13">
        <v>1</v>
      </c>
      <c r="J18" s="13"/>
      <c r="K18" s="13">
        <v>1</v>
      </c>
      <c r="L18" s="13">
        <v>1</v>
      </c>
      <c r="M18" s="24"/>
      <c r="N18" s="24"/>
      <c r="O18" s="24"/>
      <c r="P18" s="24"/>
      <c r="Q18" s="24"/>
      <c r="R18" s="24"/>
      <c r="S18" s="24"/>
      <c r="T18" s="24"/>
      <c r="U18" s="24"/>
    </row>
    <row r="19" spans="1:21" x14ac:dyDescent="0.25">
      <c r="A19" s="1">
        <v>5</v>
      </c>
      <c r="B19" s="1" t="s">
        <v>507</v>
      </c>
      <c r="C19" s="13" t="s">
        <v>414</v>
      </c>
      <c r="D19" s="10">
        <v>79</v>
      </c>
      <c r="E19" s="22">
        <v>45446</v>
      </c>
      <c r="F19" s="13" t="s">
        <v>492</v>
      </c>
      <c r="G19" s="13">
        <v>1</v>
      </c>
      <c r="H19" s="13"/>
      <c r="I19" s="13">
        <v>1</v>
      </c>
      <c r="J19" s="13"/>
      <c r="K19" s="13">
        <v>1</v>
      </c>
      <c r="L19" s="13">
        <v>1</v>
      </c>
      <c r="M19" s="24"/>
      <c r="N19" s="24"/>
      <c r="O19" s="24"/>
      <c r="P19" s="24"/>
      <c r="Q19" s="24"/>
      <c r="R19" s="24"/>
      <c r="S19" s="24"/>
      <c r="T19" s="24"/>
      <c r="U19" s="24"/>
    </row>
    <row r="20" spans="1:21" x14ac:dyDescent="0.25">
      <c r="A20" s="1">
        <v>6</v>
      </c>
      <c r="B20" s="1" t="s">
        <v>386</v>
      </c>
      <c r="C20" s="13" t="s">
        <v>305</v>
      </c>
      <c r="D20" s="10">
        <v>36</v>
      </c>
      <c r="E20" s="22">
        <v>45446</v>
      </c>
      <c r="F20" s="13" t="s">
        <v>492</v>
      </c>
      <c r="G20" s="13">
        <v>1</v>
      </c>
      <c r="H20" s="13"/>
      <c r="I20" s="13">
        <v>1</v>
      </c>
      <c r="J20" s="13"/>
      <c r="K20" s="13">
        <v>1</v>
      </c>
      <c r="L20" s="13">
        <v>1</v>
      </c>
      <c r="M20" s="24"/>
      <c r="N20" s="24"/>
      <c r="O20" s="24"/>
      <c r="P20" s="24"/>
      <c r="Q20" s="24"/>
      <c r="R20" s="24"/>
      <c r="S20" s="24"/>
      <c r="T20" s="24"/>
      <c r="U20" s="24"/>
    </row>
    <row r="21" spans="1:21" x14ac:dyDescent="0.25">
      <c r="A21" s="1">
        <v>7</v>
      </c>
      <c r="B21" s="1" t="s">
        <v>386</v>
      </c>
      <c r="C21" s="13" t="s">
        <v>387</v>
      </c>
      <c r="D21" s="10">
        <v>7.12</v>
      </c>
      <c r="E21" s="22">
        <v>45446</v>
      </c>
      <c r="F21" s="13" t="s">
        <v>492</v>
      </c>
      <c r="G21" s="13">
        <v>2</v>
      </c>
      <c r="H21" s="13"/>
      <c r="I21" s="13">
        <v>2</v>
      </c>
      <c r="J21" s="13"/>
      <c r="K21" s="13">
        <v>2</v>
      </c>
      <c r="L21" s="13">
        <v>2</v>
      </c>
      <c r="M21" s="24"/>
      <c r="N21" s="24"/>
      <c r="O21" s="24"/>
      <c r="P21" s="24"/>
      <c r="Q21" s="24"/>
      <c r="R21" s="24"/>
      <c r="S21" s="24"/>
      <c r="T21" s="24"/>
      <c r="U21" s="24"/>
    </row>
    <row r="22" spans="1:21" x14ac:dyDescent="0.25">
      <c r="A22" s="1">
        <v>8</v>
      </c>
      <c r="B22" s="1" t="s">
        <v>388</v>
      </c>
      <c r="C22" s="13" t="s">
        <v>391</v>
      </c>
      <c r="D22" s="10">
        <v>8</v>
      </c>
      <c r="E22" s="22">
        <v>45446</v>
      </c>
      <c r="F22" s="13" t="s">
        <v>492</v>
      </c>
      <c r="G22" s="13">
        <v>1</v>
      </c>
      <c r="H22" s="13"/>
      <c r="I22" s="13">
        <v>1</v>
      </c>
      <c r="J22" s="13"/>
      <c r="K22" s="13">
        <v>1</v>
      </c>
      <c r="L22" s="13">
        <v>1</v>
      </c>
      <c r="M22" s="24"/>
      <c r="N22" s="24"/>
      <c r="O22" s="24"/>
      <c r="P22" s="24"/>
      <c r="Q22" s="24"/>
      <c r="R22" s="24"/>
      <c r="S22" s="24"/>
      <c r="T22" s="24"/>
      <c r="U22" s="24"/>
    </row>
    <row r="23" spans="1:21" x14ac:dyDescent="0.25">
      <c r="A23" s="1">
        <v>9</v>
      </c>
      <c r="B23" s="1" t="s">
        <v>508</v>
      </c>
      <c r="C23" s="13" t="s">
        <v>92</v>
      </c>
      <c r="D23" s="10">
        <v>17</v>
      </c>
      <c r="E23" s="22">
        <v>45447</v>
      </c>
      <c r="F23" s="13" t="s">
        <v>492</v>
      </c>
      <c r="G23" s="13">
        <v>1</v>
      </c>
      <c r="H23" s="13"/>
      <c r="I23" s="13">
        <v>1</v>
      </c>
      <c r="J23" s="13"/>
      <c r="K23" s="13">
        <v>1</v>
      </c>
      <c r="L23" s="13">
        <v>1</v>
      </c>
      <c r="M23" s="24"/>
      <c r="N23" s="24"/>
      <c r="O23" s="24"/>
      <c r="P23" s="24"/>
      <c r="Q23" s="24"/>
      <c r="R23" s="24"/>
      <c r="S23" s="24"/>
      <c r="T23" s="24"/>
      <c r="U23" s="24"/>
    </row>
    <row r="24" spans="1:21" x14ac:dyDescent="0.25">
      <c r="A24" s="1">
        <v>10</v>
      </c>
      <c r="B24" s="1" t="s">
        <v>393</v>
      </c>
      <c r="C24" s="13" t="s">
        <v>509</v>
      </c>
      <c r="D24" s="10">
        <v>3</v>
      </c>
      <c r="E24" s="22">
        <v>45447</v>
      </c>
      <c r="F24" s="13" t="s">
        <v>492</v>
      </c>
      <c r="G24" s="13">
        <v>1</v>
      </c>
      <c r="H24" s="13"/>
      <c r="I24" s="13">
        <v>1</v>
      </c>
      <c r="J24" s="13"/>
      <c r="K24" s="13">
        <v>1</v>
      </c>
      <c r="L24" s="13">
        <v>1</v>
      </c>
      <c r="M24" s="24"/>
      <c r="N24" s="24"/>
      <c r="O24" s="24"/>
      <c r="P24" s="24"/>
      <c r="Q24" s="24"/>
      <c r="R24" s="24"/>
      <c r="S24" s="24"/>
      <c r="T24" s="24"/>
      <c r="U24" s="24"/>
    </row>
    <row r="25" spans="1:21" x14ac:dyDescent="0.25">
      <c r="A25" s="1">
        <v>11</v>
      </c>
      <c r="B25" s="1" t="s">
        <v>393</v>
      </c>
      <c r="C25" s="13" t="s">
        <v>510</v>
      </c>
      <c r="D25" s="10">
        <v>5.7</v>
      </c>
      <c r="E25" s="22">
        <v>45447</v>
      </c>
      <c r="F25" s="13" t="s">
        <v>492</v>
      </c>
      <c r="G25" s="13">
        <v>2</v>
      </c>
      <c r="H25" s="13"/>
      <c r="I25" s="13">
        <v>2</v>
      </c>
      <c r="J25" s="13"/>
      <c r="K25" s="13">
        <v>2</v>
      </c>
      <c r="L25" s="13">
        <v>2</v>
      </c>
      <c r="M25" s="24"/>
      <c r="N25" s="24"/>
      <c r="O25" s="24"/>
      <c r="P25" s="24"/>
      <c r="Q25" s="24"/>
      <c r="R25" s="24"/>
      <c r="S25" s="24"/>
      <c r="T25" s="24"/>
      <c r="U25" s="24"/>
    </row>
    <row r="26" spans="1:21" x14ac:dyDescent="0.25">
      <c r="A26" s="1">
        <v>12</v>
      </c>
      <c r="B26" s="1" t="s">
        <v>393</v>
      </c>
      <c r="C26" s="13" t="s">
        <v>305</v>
      </c>
      <c r="D26" s="10">
        <v>3</v>
      </c>
      <c r="E26" s="22">
        <v>45447</v>
      </c>
      <c r="F26" s="13" t="s">
        <v>492</v>
      </c>
      <c r="G26" s="13">
        <v>1</v>
      </c>
      <c r="H26" s="13"/>
      <c r="I26" s="13">
        <v>1</v>
      </c>
      <c r="J26" s="13"/>
      <c r="K26" s="13">
        <v>1</v>
      </c>
      <c r="L26" s="13">
        <v>1</v>
      </c>
      <c r="M26" s="24"/>
      <c r="N26" s="24"/>
      <c r="O26" s="24"/>
      <c r="P26" s="24"/>
      <c r="Q26" s="24"/>
      <c r="R26" s="24"/>
      <c r="S26" s="24"/>
      <c r="T26" s="24"/>
      <c r="U26" s="24"/>
    </row>
    <row r="27" spans="1:21" x14ac:dyDescent="0.25">
      <c r="A27" s="1">
        <v>13</v>
      </c>
      <c r="B27" s="1" t="s">
        <v>511</v>
      </c>
      <c r="C27" s="13" t="s">
        <v>512</v>
      </c>
      <c r="D27" s="10">
        <v>10</v>
      </c>
      <c r="E27" s="22">
        <v>45447</v>
      </c>
      <c r="F27" s="13" t="s">
        <v>492</v>
      </c>
      <c r="G27" s="13">
        <v>1</v>
      </c>
      <c r="H27" s="13"/>
      <c r="I27" s="13">
        <v>1</v>
      </c>
      <c r="J27" s="13"/>
      <c r="K27" s="13">
        <v>1</v>
      </c>
      <c r="L27" s="13">
        <v>1</v>
      </c>
      <c r="M27" s="24"/>
      <c r="N27" s="24"/>
      <c r="O27" s="24"/>
      <c r="P27" s="24"/>
      <c r="Q27" s="24"/>
      <c r="R27" s="24"/>
      <c r="S27" s="24"/>
      <c r="T27" s="24"/>
      <c r="U27" s="24"/>
    </row>
    <row r="28" spans="1:21" x14ac:dyDescent="0.25">
      <c r="A28" s="1">
        <v>14</v>
      </c>
      <c r="B28" s="1" t="s">
        <v>513</v>
      </c>
      <c r="C28" s="13" t="s">
        <v>514</v>
      </c>
      <c r="D28" s="10" t="s">
        <v>524</v>
      </c>
      <c r="E28" s="22">
        <v>45447</v>
      </c>
      <c r="F28" s="13" t="s">
        <v>492</v>
      </c>
      <c r="G28" s="13">
        <v>2</v>
      </c>
      <c r="H28" s="13"/>
      <c r="I28" s="13">
        <v>2</v>
      </c>
      <c r="J28" s="13"/>
      <c r="K28" s="13">
        <v>2</v>
      </c>
      <c r="L28" s="13">
        <v>2</v>
      </c>
      <c r="M28" s="24"/>
      <c r="N28" s="24"/>
      <c r="O28" s="24"/>
      <c r="P28" s="24"/>
      <c r="Q28" s="24"/>
      <c r="R28" s="24"/>
      <c r="S28" s="24"/>
      <c r="T28" s="24"/>
      <c r="U28" s="24"/>
    </row>
    <row r="29" spans="1:21" x14ac:dyDescent="0.25">
      <c r="A29" s="1">
        <v>15</v>
      </c>
      <c r="B29" s="1" t="s">
        <v>397</v>
      </c>
      <c r="C29" s="13" t="s">
        <v>398</v>
      </c>
      <c r="D29" s="10">
        <v>21</v>
      </c>
      <c r="E29" s="22">
        <v>45447</v>
      </c>
      <c r="F29" s="13" t="s">
        <v>492</v>
      </c>
      <c r="G29" s="13">
        <v>1</v>
      </c>
      <c r="H29" s="13"/>
      <c r="I29" s="13">
        <v>1</v>
      </c>
      <c r="J29" s="13"/>
      <c r="K29" s="13">
        <v>1</v>
      </c>
      <c r="L29" s="13">
        <v>1</v>
      </c>
      <c r="M29" s="24"/>
      <c r="N29" s="24"/>
      <c r="O29" s="24"/>
      <c r="P29" s="24"/>
      <c r="Q29" s="24"/>
      <c r="R29" s="24"/>
      <c r="S29" s="24"/>
      <c r="T29" s="24"/>
      <c r="U29" s="24"/>
    </row>
    <row r="30" spans="1:21" x14ac:dyDescent="0.25">
      <c r="A30" s="1">
        <v>16</v>
      </c>
      <c r="B30" s="1" t="s">
        <v>397</v>
      </c>
      <c r="C30" s="13" t="s">
        <v>107</v>
      </c>
      <c r="D30" s="10" t="s">
        <v>525</v>
      </c>
      <c r="E30" s="22">
        <v>45447</v>
      </c>
      <c r="F30" s="13" t="s">
        <v>492</v>
      </c>
      <c r="G30" s="13">
        <v>2</v>
      </c>
      <c r="H30" s="13"/>
      <c r="I30" s="13">
        <v>2</v>
      </c>
      <c r="J30" s="13"/>
      <c r="K30" s="13">
        <v>2</v>
      </c>
      <c r="L30" s="13">
        <v>2</v>
      </c>
      <c r="M30" s="24"/>
      <c r="N30" s="24"/>
      <c r="O30" s="24"/>
      <c r="P30" s="24"/>
      <c r="Q30" s="24"/>
      <c r="R30" s="24"/>
      <c r="S30" s="24"/>
      <c r="T30" s="24"/>
      <c r="U30" s="24"/>
    </row>
    <row r="31" spans="1:21" x14ac:dyDescent="0.25">
      <c r="A31" s="1">
        <v>17</v>
      </c>
      <c r="B31" s="1" t="s">
        <v>515</v>
      </c>
      <c r="C31" s="13" t="s">
        <v>308</v>
      </c>
      <c r="D31" s="10">
        <v>11</v>
      </c>
      <c r="E31" s="22">
        <v>45447</v>
      </c>
      <c r="F31" s="13" t="s">
        <v>492</v>
      </c>
      <c r="G31" s="13">
        <v>1</v>
      </c>
      <c r="H31" s="13"/>
      <c r="I31" s="13">
        <v>1</v>
      </c>
      <c r="J31" s="13"/>
      <c r="K31" s="13">
        <v>1</v>
      </c>
      <c r="L31" s="13">
        <v>1</v>
      </c>
      <c r="M31" s="24"/>
      <c r="N31" s="24"/>
      <c r="O31" s="24"/>
      <c r="P31" s="24"/>
      <c r="Q31" s="24"/>
      <c r="R31" s="24"/>
      <c r="S31" s="24"/>
      <c r="T31" s="24"/>
      <c r="U31" s="24"/>
    </row>
    <row r="32" spans="1:21" x14ac:dyDescent="0.25">
      <c r="A32" s="1">
        <v>18</v>
      </c>
      <c r="B32" s="1" t="s">
        <v>153</v>
      </c>
      <c r="C32" s="13" t="s">
        <v>305</v>
      </c>
      <c r="D32" s="10" t="s">
        <v>526</v>
      </c>
      <c r="E32" s="22">
        <v>45447</v>
      </c>
      <c r="F32" s="13" t="s">
        <v>492</v>
      </c>
      <c r="G32" s="13">
        <v>5</v>
      </c>
      <c r="H32" s="13"/>
      <c r="I32" s="13">
        <v>5</v>
      </c>
      <c r="J32" s="13"/>
      <c r="K32" s="13">
        <v>5</v>
      </c>
      <c r="L32" s="13">
        <v>5</v>
      </c>
      <c r="M32" s="24"/>
      <c r="N32" s="24"/>
      <c r="O32" s="24"/>
      <c r="P32" s="24"/>
      <c r="Q32" s="24"/>
      <c r="R32" s="24"/>
      <c r="S32" s="24"/>
      <c r="T32" s="24"/>
      <c r="U32" s="24"/>
    </row>
    <row r="33" spans="1:21" x14ac:dyDescent="0.25">
      <c r="A33" s="1">
        <v>19</v>
      </c>
      <c r="B33" s="1" t="s">
        <v>69</v>
      </c>
      <c r="C33" s="13" t="s">
        <v>400</v>
      </c>
      <c r="D33" s="10">
        <v>6</v>
      </c>
      <c r="E33" s="22">
        <v>45448</v>
      </c>
      <c r="F33" s="13" t="s">
        <v>492</v>
      </c>
      <c r="G33" s="13">
        <v>1</v>
      </c>
      <c r="H33" s="13"/>
      <c r="I33" s="13">
        <v>1</v>
      </c>
      <c r="J33" s="13"/>
      <c r="K33" s="13">
        <v>1</v>
      </c>
      <c r="L33" s="13">
        <v>1</v>
      </c>
      <c r="M33" s="24"/>
      <c r="N33" s="24"/>
      <c r="O33" s="24"/>
      <c r="P33" s="24"/>
      <c r="Q33" s="24"/>
      <c r="R33" s="24"/>
      <c r="S33" s="24"/>
      <c r="T33" s="24"/>
      <c r="U33" s="24"/>
    </row>
    <row r="34" spans="1:21" x14ac:dyDescent="0.25">
      <c r="A34" s="1">
        <v>20</v>
      </c>
      <c r="B34" s="1" t="s">
        <v>516</v>
      </c>
      <c r="C34" s="13" t="s">
        <v>517</v>
      </c>
      <c r="D34" s="10">
        <v>9</v>
      </c>
      <c r="E34" s="22">
        <v>45448</v>
      </c>
      <c r="F34" s="13" t="s">
        <v>492</v>
      </c>
      <c r="G34" s="13">
        <v>1</v>
      </c>
      <c r="H34" s="13"/>
      <c r="I34" s="13">
        <v>1</v>
      </c>
      <c r="J34" s="13"/>
      <c r="K34" s="13">
        <v>1</v>
      </c>
      <c r="L34" s="13">
        <v>1</v>
      </c>
      <c r="M34" s="24"/>
      <c r="N34" s="24"/>
      <c r="O34" s="24"/>
      <c r="P34" s="24"/>
      <c r="Q34" s="24"/>
      <c r="R34" s="24"/>
      <c r="S34" s="24"/>
      <c r="T34" s="24"/>
      <c r="U34" s="24"/>
    </row>
    <row r="35" spans="1:21" x14ac:dyDescent="0.25">
      <c r="A35" s="1">
        <v>21</v>
      </c>
      <c r="B35" s="1" t="s">
        <v>79</v>
      </c>
      <c r="C35" s="13" t="s">
        <v>113</v>
      </c>
      <c r="D35" s="10">
        <v>1</v>
      </c>
      <c r="E35" s="22">
        <v>45448</v>
      </c>
      <c r="F35" s="13" t="s">
        <v>492</v>
      </c>
      <c r="G35" s="13">
        <v>1</v>
      </c>
      <c r="H35" s="13"/>
      <c r="I35" s="13">
        <v>1</v>
      </c>
      <c r="J35" s="13"/>
      <c r="K35" s="13">
        <v>1</v>
      </c>
      <c r="L35" s="13">
        <v>1</v>
      </c>
      <c r="M35" s="24"/>
      <c r="N35" s="24"/>
      <c r="O35" s="24"/>
      <c r="P35" s="24"/>
      <c r="Q35" s="24"/>
      <c r="R35" s="24"/>
      <c r="S35" s="24"/>
      <c r="T35" s="24"/>
      <c r="U35" s="24"/>
    </row>
    <row r="36" spans="1:21" x14ac:dyDescent="0.25">
      <c r="A36" s="1">
        <v>22</v>
      </c>
      <c r="B36" s="1" t="s">
        <v>401</v>
      </c>
      <c r="C36" s="13" t="s">
        <v>402</v>
      </c>
      <c r="D36" s="10">
        <v>55</v>
      </c>
      <c r="E36" s="22">
        <v>45448</v>
      </c>
      <c r="F36" s="13" t="s">
        <v>492</v>
      </c>
      <c r="G36" s="13">
        <v>1</v>
      </c>
      <c r="H36" s="13"/>
      <c r="I36" s="13">
        <v>1</v>
      </c>
      <c r="J36" s="13"/>
      <c r="K36" s="13">
        <v>1</v>
      </c>
      <c r="L36" s="13">
        <v>1</v>
      </c>
      <c r="M36" s="24"/>
      <c r="N36" s="24"/>
      <c r="O36" s="24"/>
      <c r="P36" s="24"/>
      <c r="Q36" s="24"/>
      <c r="R36" s="24"/>
      <c r="S36" s="24"/>
      <c r="T36" s="24"/>
      <c r="U36" s="24"/>
    </row>
    <row r="37" spans="1:21" x14ac:dyDescent="0.25">
      <c r="A37" s="1">
        <v>23</v>
      </c>
      <c r="B37" s="1" t="s">
        <v>401</v>
      </c>
      <c r="C37" s="13" t="s">
        <v>113</v>
      </c>
      <c r="D37" s="10">
        <v>29</v>
      </c>
      <c r="E37" s="22">
        <v>45448</v>
      </c>
      <c r="F37" s="13" t="s">
        <v>492</v>
      </c>
      <c r="G37" s="13">
        <v>1</v>
      </c>
      <c r="H37" s="13"/>
      <c r="I37" s="13">
        <v>1</v>
      </c>
      <c r="J37" s="13"/>
      <c r="K37" s="13">
        <v>1</v>
      </c>
      <c r="L37" s="13">
        <v>1</v>
      </c>
      <c r="M37" s="24"/>
      <c r="N37" s="24"/>
      <c r="O37" s="24"/>
      <c r="P37" s="24"/>
      <c r="Q37" s="24"/>
      <c r="R37" s="24"/>
      <c r="S37" s="24"/>
      <c r="T37" s="24"/>
      <c r="U37" s="24"/>
    </row>
    <row r="38" spans="1:21" x14ac:dyDescent="0.25">
      <c r="A38" s="1">
        <v>24</v>
      </c>
      <c r="B38" s="1" t="s">
        <v>401</v>
      </c>
      <c r="C38" s="13" t="s">
        <v>403</v>
      </c>
      <c r="D38" s="10">
        <v>20</v>
      </c>
      <c r="E38" s="22">
        <v>45448</v>
      </c>
      <c r="F38" s="13" t="s">
        <v>492</v>
      </c>
      <c r="G38" s="13">
        <v>1</v>
      </c>
      <c r="H38" s="13"/>
      <c r="I38" s="13">
        <v>1</v>
      </c>
      <c r="J38" s="13"/>
      <c r="K38" s="13">
        <v>1</v>
      </c>
      <c r="L38" s="13">
        <v>1</v>
      </c>
      <c r="M38" s="24"/>
      <c r="N38" s="24"/>
      <c r="O38" s="24"/>
      <c r="P38" s="24"/>
      <c r="Q38" s="24"/>
      <c r="R38" s="24"/>
      <c r="S38" s="24"/>
      <c r="T38" s="24"/>
      <c r="U38" s="24"/>
    </row>
    <row r="39" spans="1:21" x14ac:dyDescent="0.25">
      <c r="A39" s="1">
        <v>25</v>
      </c>
      <c r="B39" s="1" t="s">
        <v>404</v>
      </c>
      <c r="C39" s="13" t="s">
        <v>108</v>
      </c>
      <c r="D39" s="10" t="s">
        <v>527</v>
      </c>
      <c r="E39" s="22">
        <v>45448</v>
      </c>
      <c r="F39" s="13" t="s">
        <v>492</v>
      </c>
      <c r="G39" s="13">
        <v>6</v>
      </c>
      <c r="H39" s="13">
        <v>3</v>
      </c>
      <c r="I39" s="13">
        <v>6</v>
      </c>
      <c r="J39" s="13"/>
      <c r="K39" s="13">
        <v>6</v>
      </c>
      <c r="L39" s="13">
        <v>6</v>
      </c>
      <c r="M39" s="24"/>
      <c r="N39" s="24"/>
      <c r="O39" s="24"/>
      <c r="P39" s="24"/>
      <c r="Q39" s="24"/>
      <c r="R39" s="24"/>
      <c r="S39" s="24"/>
      <c r="T39" s="24"/>
      <c r="U39" s="24"/>
    </row>
    <row r="40" spans="1:21" ht="25.5" x14ac:dyDescent="0.25">
      <c r="A40" s="1">
        <v>26</v>
      </c>
      <c r="B40" s="1" t="s">
        <v>404</v>
      </c>
      <c r="C40" s="13" t="s">
        <v>405</v>
      </c>
      <c r="D40" s="10" t="s">
        <v>528</v>
      </c>
      <c r="E40" s="22">
        <v>45449</v>
      </c>
      <c r="F40" s="13" t="s">
        <v>492</v>
      </c>
      <c r="G40" s="13">
        <v>9</v>
      </c>
      <c r="H40" s="13">
        <v>3</v>
      </c>
      <c r="I40" s="13">
        <v>9</v>
      </c>
      <c r="J40" s="13"/>
      <c r="K40" s="13">
        <v>9</v>
      </c>
      <c r="L40" s="13">
        <v>9</v>
      </c>
      <c r="M40" s="24"/>
      <c r="N40" s="24"/>
      <c r="O40" s="24"/>
      <c r="P40" s="24"/>
      <c r="Q40" s="24"/>
      <c r="R40" s="24"/>
      <c r="S40" s="24"/>
      <c r="T40" s="24"/>
      <c r="U40" s="24"/>
    </row>
    <row r="41" spans="1:21" x14ac:dyDescent="0.25">
      <c r="A41" s="1">
        <v>27</v>
      </c>
      <c r="B41" s="1" t="s">
        <v>404</v>
      </c>
      <c r="C41" s="13" t="s">
        <v>406</v>
      </c>
      <c r="D41" s="10" t="s">
        <v>529</v>
      </c>
      <c r="E41" s="22">
        <v>45449</v>
      </c>
      <c r="F41" s="13" t="s">
        <v>492</v>
      </c>
      <c r="G41" s="13">
        <v>8</v>
      </c>
      <c r="H41" s="13"/>
      <c r="I41" s="13">
        <v>8</v>
      </c>
      <c r="J41" s="13"/>
      <c r="K41" s="13">
        <v>8</v>
      </c>
      <c r="L41" s="13">
        <v>8</v>
      </c>
      <c r="M41" s="24"/>
      <c r="N41" s="24"/>
      <c r="O41" s="24"/>
      <c r="P41" s="24"/>
      <c r="Q41" s="24"/>
      <c r="R41" s="24"/>
      <c r="S41" s="24"/>
      <c r="T41" s="24"/>
      <c r="U41" s="24"/>
    </row>
    <row r="42" spans="1:21" x14ac:dyDescent="0.25">
      <c r="A42" s="1">
        <v>28</v>
      </c>
      <c r="B42" s="1" t="s">
        <v>404</v>
      </c>
      <c r="C42" s="13" t="s">
        <v>408</v>
      </c>
      <c r="D42" s="10">
        <v>8</v>
      </c>
      <c r="E42" s="22">
        <v>45450</v>
      </c>
      <c r="F42" s="13" t="s">
        <v>492</v>
      </c>
      <c r="G42" s="13">
        <v>1</v>
      </c>
      <c r="H42" s="13"/>
      <c r="I42" s="13">
        <v>1</v>
      </c>
      <c r="J42" s="13"/>
      <c r="K42" s="13">
        <v>1</v>
      </c>
      <c r="L42" s="13">
        <v>1</v>
      </c>
      <c r="M42" s="24"/>
      <c r="N42" s="24"/>
      <c r="O42" s="24"/>
      <c r="P42" s="24"/>
      <c r="Q42" s="24"/>
      <c r="R42" s="24"/>
      <c r="S42" s="24"/>
      <c r="T42" s="24"/>
      <c r="U42" s="24"/>
    </row>
    <row r="43" spans="1:21" x14ac:dyDescent="0.25">
      <c r="A43" s="1">
        <v>29</v>
      </c>
      <c r="B43" s="1" t="s">
        <v>404</v>
      </c>
      <c r="C43" s="13" t="s">
        <v>518</v>
      </c>
      <c r="D43" s="10">
        <v>11</v>
      </c>
      <c r="E43" s="22">
        <v>45450</v>
      </c>
      <c r="F43" s="13" t="s">
        <v>492</v>
      </c>
      <c r="G43" s="13">
        <v>1</v>
      </c>
      <c r="H43" s="13"/>
      <c r="I43" s="13">
        <v>1</v>
      </c>
      <c r="J43" s="13"/>
      <c r="K43" s="13">
        <v>1</v>
      </c>
      <c r="L43" s="13">
        <v>1</v>
      </c>
      <c r="M43" s="24"/>
      <c r="N43" s="24"/>
      <c r="O43" s="24"/>
      <c r="P43" s="24"/>
      <c r="Q43" s="24"/>
      <c r="R43" s="24"/>
      <c r="S43" s="24"/>
      <c r="T43" s="24"/>
      <c r="U43" s="24"/>
    </row>
    <row r="44" spans="1:21" x14ac:dyDescent="0.25">
      <c r="A44" s="1">
        <v>30</v>
      </c>
      <c r="B44" s="1" t="s">
        <v>404</v>
      </c>
      <c r="C44" s="13" t="s">
        <v>519</v>
      </c>
      <c r="D44" s="10">
        <v>4</v>
      </c>
      <c r="E44" s="22">
        <v>45450</v>
      </c>
      <c r="F44" s="13" t="s">
        <v>492</v>
      </c>
      <c r="G44" s="13">
        <v>1</v>
      </c>
      <c r="H44" s="13"/>
      <c r="I44" s="13">
        <v>1</v>
      </c>
      <c r="J44" s="13"/>
      <c r="K44" s="13">
        <v>1</v>
      </c>
      <c r="L44" s="13">
        <v>1</v>
      </c>
      <c r="M44" s="24"/>
      <c r="N44" s="24"/>
      <c r="O44" s="24"/>
      <c r="P44" s="24"/>
      <c r="Q44" s="24"/>
      <c r="R44" s="24"/>
      <c r="S44" s="24"/>
      <c r="T44" s="24"/>
      <c r="U44" s="24"/>
    </row>
    <row r="45" spans="1:21" x14ac:dyDescent="0.25">
      <c r="A45" s="1">
        <v>31</v>
      </c>
      <c r="B45" s="1" t="s">
        <v>404</v>
      </c>
      <c r="C45" s="13" t="s">
        <v>409</v>
      </c>
      <c r="D45" s="10" t="s">
        <v>530</v>
      </c>
      <c r="E45" s="22">
        <v>45450</v>
      </c>
      <c r="F45" s="13" t="s">
        <v>492</v>
      </c>
      <c r="G45" s="13">
        <v>8</v>
      </c>
      <c r="H45" s="13">
        <v>2</v>
      </c>
      <c r="I45" s="13">
        <v>8</v>
      </c>
      <c r="J45" s="13"/>
      <c r="K45" s="13">
        <v>8</v>
      </c>
      <c r="L45" s="13">
        <v>8</v>
      </c>
      <c r="M45" s="24"/>
      <c r="N45" s="24"/>
      <c r="O45" s="24"/>
      <c r="P45" s="24"/>
      <c r="Q45" s="24"/>
      <c r="R45" s="24"/>
      <c r="S45" s="24"/>
      <c r="T45" s="24"/>
      <c r="U45" s="24"/>
    </row>
    <row r="46" spans="1:21" x14ac:dyDescent="0.25">
      <c r="A46" s="1">
        <v>32</v>
      </c>
      <c r="B46" s="1" t="s">
        <v>404</v>
      </c>
      <c r="C46" s="13" t="s">
        <v>196</v>
      </c>
      <c r="D46" s="10">
        <v>3.17</v>
      </c>
      <c r="E46" s="22">
        <v>45450</v>
      </c>
      <c r="F46" s="13" t="s">
        <v>492</v>
      </c>
      <c r="G46" s="13">
        <v>2</v>
      </c>
      <c r="H46" s="13"/>
      <c r="I46" s="13">
        <v>2</v>
      </c>
      <c r="J46" s="13"/>
      <c r="K46" s="13">
        <v>2</v>
      </c>
      <c r="L46" s="13">
        <v>2</v>
      </c>
      <c r="M46" s="24"/>
      <c r="N46" s="24"/>
      <c r="O46" s="24"/>
      <c r="P46" s="24"/>
      <c r="Q46" s="24"/>
      <c r="R46" s="24"/>
      <c r="S46" s="24"/>
      <c r="T46" s="24"/>
      <c r="U46" s="24"/>
    </row>
    <row r="47" spans="1:21" x14ac:dyDescent="0.25">
      <c r="A47" s="1">
        <v>33</v>
      </c>
      <c r="B47" s="1" t="s">
        <v>404</v>
      </c>
      <c r="C47" s="13" t="s">
        <v>410</v>
      </c>
      <c r="D47" s="10" t="s">
        <v>531</v>
      </c>
      <c r="E47" s="22">
        <v>45453</v>
      </c>
      <c r="F47" s="13" t="s">
        <v>492</v>
      </c>
      <c r="G47" s="13">
        <v>9</v>
      </c>
      <c r="H47" s="13">
        <v>4</v>
      </c>
      <c r="I47" s="13">
        <v>9</v>
      </c>
      <c r="J47" s="13"/>
      <c r="K47" s="13">
        <v>9</v>
      </c>
      <c r="L47" s="13">
        <v>9</v>
      </c>
      <c r="M47" s="24"/>
      <c r="N47" s="24"/>
      <c r="O47" s="24"/>
      <c r="P47" s="24"/>
      <c r="Q47" s="24"/>
      <c r="R47" s="24"/>
      <c r="S47" s="24"/>
      <c r="T47" s="24"/>
      <c r="U47" s="24"/>
    </row>
    <row r="48" spans="1:21" x14ac:dyDescent="0.25">
      <c r="A48" s="1">
        <v>34</v>
      </c>
      <c r="B48" s="1" t="s">
        <v>404</v>
      </c>
      <c r="C48" s="13" t="s">
        <v>411</v>
      </c>
      <c r="D48" s="10" t="s">
        <v>532</v>
      </c>
      <c r="E48" s="22">
        <v>45453</v>
      </c>
      <c r="F48" s="13" t="s">
        <v>492</v>
      </c>
      <c r="G48" s="13">
        <v>5</v>
      </c>
      <c r="H48" s="13"/>
      <c r="I48" s="13">
        <v>5</v>
      </c>
      <c r="J48" s="13"/>
      <c r="K48" s="13">
        <v>5</v>
      </c>
      <c r="L48" s="13">
        <v>5</v>
      </c>
      <c r="M48" s="24"/>
      <c r="N48" s="24"/>
      <c r="O48" s="24"/>
      <c r="P48" s="24"/>
      <c r="Q48" s="24"/>
      <c r="R48" s="24"/>
      <c r="S48" s="24"/>
      <c r="T48" s="24"/>
      <c r="U48" s="24"/>
    </row>
    <row r="49" spans="1:21" ht="25.5" x14ac:dyDescent="0.25">
      <c r="A49" s="1">
        <v>35</v>
      </c>
      <c r="B49" s="1" t="s">
        <v>404</v>
      </c>
      <c r="C49" s="13" t="s">
        <v>413</v>
      </c>
      <c r="D49" s="10" t="s">
        <v>533</v>
      </c>
      <c r="E49" s="22">
        <v>45454</v>
      </c>
      <c r="F49" s="13" t="s">
        <v>492</v>
      </c>
      <c r="G49" s="13">
        <v>9</v>
      </c>
      <c r="H49" s="13">
        <v>3</v>
      </c>
      <c r="I49" s="13">
        <v>9</v>
      </c>
      <c r="J49" s="13"/>
      <c r="K49" s="13">
        <v>9</v>
      </c>
      <c r="L49" s="13">
        <v>9</v>
      </c>
      <c r="M49" s="24"/>
      <c r="N49" s="24"/>
      <c r="O49" s="24"/>
      <c r="P49" s="24"/>
      <c r="Q49" s="24"/>
      <c r="R49" s="24"/>
      <c r="S49" s="24"/>
      <c r="T49" s="24"/>
      <c r="U49" s="24"/>
    </row>
    <row r="50" spans="1:21" x14ac:dyDescent="0.25">
      <c r="A50" s="1">
        <v>36</v>
      </c>
      <c r="B50" s="1" t="s">
        <v>404</v>
      </c>
      <c r="C50" s="13" t="s">
        <v>414</v>
      </c>
      <c r="D50" s="10" t="s">
        <v>534</v>
      </c>
      <c r="E50" s="22">
        <v>45454</v>
      </c>
      <c r="F50" s="13" t="s">
        <v>492</v>
      </c>
      <c r="G50" s="13">
        <v>2</v>
      </c>
      <c r="H50" s="13"/>
      <c r="I50" s="13">
        <v>2</v>
      </c>
      <c r="J50" s="13"/>
      <c r="K50" s="13">
        <v>2</v>
      </c>
      <c r="L50" s="13">
        <v>2</v>
      </c>
      <c r="M50" s="24"/>
      <c r="N50" s="24"/>
      <c r="O50" s="24"/>
      <c r="P50" s="24"/>
      <c r="Q50" s="24"/>
      <c r="R50" s="24"/>
      <c r="S50" s="24"/>
      <c r="T50" s="24"/>
      <c r="U50" s="24"/>
    </row>
    <row r="51" spans="1:21" x14ac:dyDescent="0.25">
      <c r="A51" s="1">
        <v>37</v>
      </c>
      <c r="B51" s="1" t="s">
        <v>404</v>
      </c>
      <c r="C51" s="13" t="s">
        <v>415</v>
      </c>
      <c r="D51" s="10" t="s">
        <v>535</v>
      </c>
      <c r="E51" s="22">
        <v>45454</v>
      </c>
      <c r="F51" s="13" t="s">
        <v>492</v>
      </c>
      <c r="G51" s="13">
        <v>4</v>
      </c>
      <c r="H51" s="13"/>
      <c r="I51" s="13">
        <v>4</v>
      </c>
      <c r="J51" s="13"/>
      <c r="K51" s="13">
        <v>4</v>
      </c>
      <c r="L51" s="13">
        <v>4</v>
      </c>
      <c r="M51" s="24"/>
      <c r="N51" s="24"/>
      <c r="O51" s="24"/>
      <c r="P51" s="24"/>
      <c r="Q51" s="24"/>
      <c r="R51" s="24"/>
      <c r="S51" s="24"/>
      <c r="T51" s="24"/>
      <c r="U51" s="24"/>
    </row>
    <row r="52" spans="1:21" x14ac:dyDescent="0.25">
      <c r="A52" s="1">
        <v>38</v>
      </c>
      <c r="B52" s="1" t="s">
        <v>404</v>
      </c>
      <c r="C52" s="13" t="s">
        <v>416</v>
      </c>
      <c r="D52" s="10" t="s">
        <v>536</v>
      </c>
      <c r="E52" s="22">
        <v>45454</v>
      </c>
      <c r="F52" s="13" t="s">
        <v>492</v>
      </c>
      <c r="G52" s="13">
        <v>4</v>
      </c>
      <c r="H52" s="13"/>
      <c r="I52" s="13">
        <v>4</v>
      </c>
      <c r="J52" s="13"/>
      <c r="K52" s="13">
        <v>4</v>
      </c>
      <c r="L52" s="13">
        <v>4</v>
      </c>
      <c r="M52" s="24"/>
      <c r="N52" s="24"/>
      <c r="O52" s="24"/>
      <c r="P52" s="24"/>
      <c r="Q52" s="24"/>
      <c r="R52" s="24"/>
      <c r="S52" s="24"/>
      <c r="T52" s="24"/>
      <c r="U52" s="24"/>
    </row>
    <row r="53" spans="1:21" x14ac:dyDescent="0.25">
      <c r="A53" s="1">
        <v>39</v>
      </c>
      <c r="B53" s="1" t="s">
        <v>404</v>
      </c>
      <c r="C53" s="13" t="s">
        <v>417</v>
      </c>
      <c r="D53" s="10" t="s">
        <v>537</v>
      </c>
      <c r="E53" s="22">
        <v>45456</v>
      </c>
      <c r="F53" s="13" t="s">
        <v>492</v>
      </c>
      <c r="G53" s="13">
        <v>5</v>
      </c>
      <c r="H53" s="13"/>
      <c r="I53" s="13">
        <v>5</v>
      </c>
      <c r="J53" s="13"/>
      <c r="K53" s="13">
        <v>5</v>
      </c>
      <c r="L53" s="13">
        <v>5</v>
      </c>
      <c r="M53" s="24"/>
      <c r="N53" s="24"/>
      <c r="O53" s="24"/>
      <c r="P53" s="24"/>
      <c r="Q53" s="24"/>
      <c r="R53" s="24"/>
      <c r="S53" s="24"/>
      <c r="T53" s="24"/>
      <c r="U53" s="24"/>
    </row>
    <row r="54" spans="1:21" x14ac:dyDescent="0.25">
      <c r="A54" s="1">
        <v>40</v>
      </c>
      <c r="B54" s="1" t="s">
        <v>404</v>
      </c>
      <c r="C54" s="13" t="s">
        <v>400</v>
      </c>
      <c r="D54" s="10" t="s">
        <v>538</v>
      </c>
      <c r="E54" s="22">
        <v>45456</v>
      </c>
      <c r="F54" s="13" t="s">
        <v>492</v>
      </c>
      <c r="G54" s="13">
        <v>2</v>
      </c>
      <c r="H54" s="13"/>
      <c r="I54" s="13">
        <v>2</v>
      </c>
      <c r="J54" s="13"/>
      <c r="K54" s="13">
        <v>2</v>
      </c>
      <c r="L54" s="13">
        <v>2</v>
      </c>
      <c r="M54" s="24"/>
      <c r="N54" s="24"/>
      <c r="O54" s="24"/>
      <c r="P54" s="24"/>
      <c r="Q54" s="24"/>
      <c r="R54" s="24"/>
      <c r="S54" s="24"/>
      <c r="T54" s="24"/>
      <c r="U54" s="24"/>
    </row>
    <row r="55" spans="1:21" x14ac:dyDescent="0.25">
      <c r="A55" s="1">
        <v>41</v>
      </c>
      <c r="B55" s="1" t="s">
        <v>404</v>
      </c>
      <c r="C55" s="13" t="s">
        <v>106</v>
      </c>
      <c r="D55" s="10" t="s">
        <v>539</v>
      </c>
      <c r="E55" s="22">
        <v>45456</v>
      </c>
      <c r="F55" s="13" t="s">
        <v>492</v>
      </c>
      <c r="G55" s="13">
        <v>8</v>
      </c>
      <c r="H55" s="13">
        <v>2</v>
      </c>
      <c r="I55" s="13">
        <v>8</v>
      </c>
      <c r="J55" s="13"/>
      <c r="K55" s="13">
        <v>8</v>
      </c>
      <c r="L55" s="13">
        <v>8</v>
      </c>
      <c r="M55" s="24"/>
      <c r="N55" s="24"/>
      <c r="O55" s="24"/>
      <c r="P55" s="24"/>
      <c r="Q55" s="24"/>
      <c r="R55" s="24"/>
      <c r="S55" s="24"/>
      <c r="T55" s="24"/>
      <c r="U55" s="24"/>
    </row>
    <row r="56" spans="1:21" x14ac:dyDescent="0.25">
      <c r="A56" s="1">
        <v>42</v>
      </c>
      <c r="B56" s="1" t="s">
        <v>404</v>
      </c>
      <c r="C56" s="13" t="s">
        <v>420</v>
      </c>
      <c r="D56" s="10">
        <v>20.239999999999998</v>
      </c>
      <c r="E56" s="22">
        <v>45456</v>
      </c>
      <c r="F56" s="13" t="s">
        <v>492</v>
      </c>
      <c r="G56" s="13">
        <v>2</v>
      </c>
      <c r="H56" s="13"/>
      <c r="I56" s="13">
        <v>2</v>
      </c>
      <c r="J56" s="13"/>
      <c r="K56" s="13">
        <v>2</v>
      </c>
      <c r="L56" s="13">
        <v>2</v>
      </c>
      <c r="M56" s="24"/>
      <c r="N56" s="24"/>
      <c r="O56" s="24"/>
      <c r="P56" s="24"/>
      <c r="Q56" s="24"/>
      <c r="R56" s="24"/>
      <c r="S56" s="24"/>
      <c r="T56" s="24"/>
      <c r="U56" s="24"/>
    </row>
    <row r="57" spans="1:21" x14ac:dyDescent="0.25">
      <c r="A57" s="1">
        <v>43</v>
      </c>
      <c r="B57" s="1" t="s">
        <v>404</v>
      </c>
      <c r="C57" s="13" t="s">
        <v>159</v>
      </c>
      <c r="D57" s="10" t="s">
        <v>540</v>
      </c>
      <c r="E57" s="22">
        <v>45456</v>
      </c>
      <c r="F57" s="13" t="s">
        <v>492</v>
      </c>
      <c r="G57" s="13">
        <v>3</v>
      </c>
      <c r="H57" s="13"/>
      <c r="I57" s="13">
        <v>3</v>
      </c>
      <c r="J57" s="13"/>
      <c r="K57" s="13">
        <v>3</v>
      </c>
      <c r="L57" s="13">
        <v>3</v>
      </c>
      <c r="M57" s="24"/>
      <c r="N57" s="24"/>
      <c r="O57" s="24"/>
      <c r="P57" s="24"/>
      <c r="Q57" s="24"/>
      <c r="R57" s="24"/>
      <c r="S57" s="24"/>
      <c r="T57" s="24"/>
      <c r="U57" s="24"/>
    </row>
    <row r="58" spans="1:21" x14ac:dyDescent="0.25">
      <c r="A58" s="1">
        <v>44</v>
      </c>
      <c r="B58" s="1" t="s">
        <v>404</v>
      </c>
      <c r="C58" s="13" t="s">
        <v>422</v>
      </c>
      <c r="D58" s="10" t="s">
        <v>541</v>
      </c>
      <c r="E58" s="22">
        <v>45456</v>
      </c>
      <c r="F58" s="13" t="s">
        <v>492</v>
      </c>
      <c r="G58" s="13">
        <v>5</v>
      </c>
      <c r="H58" s="13"/>
      <c r="I58" s="13">
        <v>5</v>
      </c>
      <c r="J58" s="13"/>
      <c r="K58" s="13">
        <v>5</v>
      </c>
      <c r="L58" s="13">
        <v>5</v>
      </c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25.5" x14ac:dyDescent="0.25">
      <c r="A59" s="1">
        <v>45</v>
      </c>
      <c r="B59" s="1" t="s">
        <v>404</v>
      </c>
      <c r="C59" s="13" t="s">
        <v>423</v>
      </c>
      <c r="D59" s="10" t="s">
        <v>542</v>
      </c>
      <c r="E59" s="22">
        <v>45457</v>
      </c>
      <c r="F59" s="13" t="s">
        <v>492</v>
      </c>
      <c r="G59" s="13">
        <v>10</v>
      </c>
      <c r="H59" s="13"/>
      <c r="I59" s="13">
        <v>10</v>
      </c>
      <c r="J59" s="13"/>
      <c r="K59" s="13">
        <v>10</v>
      </c>
      <c r="L59" s="13">
        <v>10</v>
      </c>
      <c r="M59" s="24"/>
      <c r="N59" s="24"/>
      <c r="O59" s="24"/>
      <c r="P59" s="24"/>
      <c r="Q59" s="24"/>
      <c r="R59" s="24"/>
      <c r="S59" s="24"/>
      <c r="T59" s="24"/>
      <c r="U59" s="24"/>
    </row>
    <row r="60" spans="1:21" ht="38.25" x14ac:dyDescent="0.25">
      <c r="A60" s="1">
        <v>46</v>
      </c>
      <c r="B60" s="1" t="s">
        <v>404</v>
      </c>
      <c r="C60" s="13" t="s">
        <v>424</v>
      </c>
      <c r="D60" s="10" t="s">
        <v>543</v>
      </c>
      <c r="E60" s="22">
        <v>45460</v>
      </c>
      <c r="F60" s="13" t="s">
        <v>492</v>
      </c>
      <c r="G60" s="13">
        <v>19</v>
      </c>
      <c r="H60" s="13">
        <v>5</v>
      </c>
      <c r="I60" s="13">
        <v>19</v>
      </c>
      <c r="J60" s="13"/>
      <c r="K60" s="13">
        <v>19</v>
      </c>
      <c r="L60" s="13">
        <v>19</v>
      </c>
      <c r="M60" s="24"/>
      <c r="N60" s="24"/>
      <c r="O60" s="24"/>
      <c r="P60" s="24"/>
      <c r="Q60" s="24"/>
      <c r="R60" s="24"/>
      <c r="S60" s="24"/>
      <c r="T60" s="24"/>
      <c r="U60" s="24"/>
    </row>
    <row r="61" spans="1:21" x14ac:dyDescent="0.25">
      <c r="A61" s="1">
        <v>47</v>
      </c>
      <c r="B61" s="1" t="s">
        <v>404</v>
      </c>
      <c r="C61" s="13" t="s">
        <v>425</v>
      </c>
      <c r="D61" s="10" t="s">
        <v>544</v>
      </c>
      <c r="E61" s="22">
        <v>45430</v>
      </c>
      <c r="F61" s="13" t="s">
        <v>492</v>
      </c>
      <c r="G61" s="13">
        <v>5</v>
      </c>
      <c r="H61" s="13"/>
      <c r="I61" s="13">
        <v>5</v>
      </c>
      <c r="J61" s="13"/>
      <c r="K61" s="13">
        <v>5</v>
      </c>
      <c r="L61" s="13">
        <v>5</v>
      </c>
      <c r="M61" s="24"/>
      <c r="N61" s="24"/>
      <c r="O61" s="24"/>
      <c r="P61" s="24"/>
      <c r="Q61" s="24"/>
      <c r="R61" s="24"/>
      <c r="S61" s="24"/>
      <c r="T61" s="24"/>
      <c r="U61" s="24"/>
    </row>
    <row r="62" spans="1:21" x14ac:dyDescent="0.25">
      <c r="A62" s="1">
        <v>48</v>
      </c>
      <c r="B62" s="1" t="s">
        <v>404</v>
      </c>
      <c r="C62" s="13" t="s">
        <v>426</v>
      </c>
      <c r="D62" s="10" t="s">
        <v>545</v>
      </c>
      <c r="E62" s="22">
        <v>45430</v>
      </c>
      <c r="F62" s="13" t="s">
        <v>492</v>
      </c>
      <c r="G62" s="13">
        <v>7</v>
      </c>
      <c r="H62" s="13"/>
      <c r="I62" s="13">
        <v>7</v>
      </c>
      <c r="J62" s="13"/>
      <c r="K62" s="13">
        <v>7</v>
      </c>
      <c r="L62" s="13">
        <v>7</v>
      </c>
      <c r="M62" s="24"/>
      <c r="N62" s="24"/>
      <c r="O62" s="24"/>
      <c r="P62" s="24"/>
      <c r="Q62" s="24"/>
      <c r="R62" s="24"/>
      <c r="S62" s="24"/>
      <c r="T62" s="24"/>
      <c r="U62" s="24"/>
    </row>
    <row r="63" spans="1:21" ht="25.5" x14ac:dyDescent="0.25">
      <c r="A63" s="1">
        <v>49</v>
      </c>
      <c r="B63" s="1" t="s">
        <v>404</v>
      </c>
      <c r="C63" s="13" t="s">
        <v>427</v>
      </c>
      <c r="D63" s="10" t="s">
        <v>546</v>
      </c>
      <c r="E63" s="22">
        <v>45462</v>
      </c>
      <c r="F63" s="13" t="s">
        <v>492</v>
      </c>
      <c r="G63" s="13">
        <v>11</v>
      </c>
      <c r="H63" s="13">
        <v>2</v>
      </c>
      <c r="I63" s="13">
        <v>11</v>
      </c>
      <c r="J63" s="13"/>
      <c r="K63" s="13">
        <v>11</v>
      </c>
      <c r="L63" s="13">
        <v>11</v>
      </c>
      <c r="M63" s="24"/>
      <c r="N63" s="24"/>
      <c r="O63" s="24"/>
      <c r="P63" s="24"/>
      <c r="Q63" s="24"/>
      <c r="R63" s="24"/>
      <c r="S63" s="24"/>
      <c r="T63" s="24"/>
      <c r="U63" s="24"/>
    </row>
    <row r="64" spans="1:21" x14ac:dyDescent="0.25">
      <c r="A64" s="1">
        <v>50</v>
      </c>
      <c r="B64" s="1" t="s">
        <v>404</v>
      </c>
      <c r="C64" s="13" t="s">
        <v>428</v>
      </c>
      <c r="D64" s="10">
        <v>2</v>
      </c>
      <c r="E64" s="22">
        <v>45462</v>
      </c>
      <c r="F64" s="13" t="s">
        <v>492</v>
      </c>
      <c r="G64" s="13">
        <v>1</v>
      </c>
      <c r="H64" s="13"/>
      <c r="I64" s="13">
        <v>1</v>
      </c>
      <c r="J64" s="13"/>
      <c r="K64" s="13">
        <v>1</v>
      </c>
      <c r="L64" s="13">
        <v>1</v>
      </c>
      <c r="M64" s="24"/>
      <c r="N64" s="24"/>
      <c r="O64" s="62"/>
      <c r="P64" s="24"/>
      <c r="Q64" s="24"/>
      <c r="R64" s="24"/>
      <c r="S64" s="24"/>
      <c r="T64" s="24"/>
      <c r="U64" s="24"/>
    </row>
    <row r="65" spans="1:21" x14ac:dyDescent="0.25">
      <c r="A65" s="1">
        <v>51</v>
      </c>
      <c r="B65" s="1" t="s">
        <v>404</v>
      </c>
      <c r="C65" s="13" t="s">
        <v>273</v>
      </c>
      <c r="D65" s="10">
        <v>10</v>
      </c>
      <c r="E65" s="22">
        <v>45462</v>
      </c>
      <c r="F65" s="13" t="s">
        <v>492</v>
      </c>
      <c r="G65" s="13">
        <v>1</v>
      </c>
      <c r="H65" s="13"/>
      <c r="I65" s="13">
        <v>1</v>
      </c>
      <c r="J65" s="13"/>
      <c r="K65" s="13">
        <v>1</v>
      </c>
      <c r="L65" s="13">
        <v>1</v>
      </c>
      <c r="M65" s="24"/>
      <c r="N65" s="24"/>
      <c r="O65" s="24"/>
      <c r="P65" s="24"/>
      <c r="Q65" s="24"/>
      <c r="R65" s="24"/>
      <c r="S65" s="24"/>
      <c r="T65" s="24"/>
      <c r="U65" s="24"/>
    </row>
    <row r="66" spans="1:21" x14ac:dyDescent="0.25">
      <c r="A66" s="1">
        <v>52</v>
      </c>
      <c r="B66" s="1" t="s">
        <v>404</v>
      </c>
      <c r="C66" s="13" t="s">
        <v>429</v>
      </c>
      <c r="D66" s="10">
        <v>2.16</v>
      </c>
      <c r="E66" s="22">
        <v>45462</v>
      </c>
      <c r="F66" s="13" t="s">
        <v>492</v>
      </c>
      <c r="G66" s="13">
        <v>2</v>
      </c>
      <c r="H66" s="13"/>
      <c r="I66" s="13">
        <v>2</v>
      </c>
      <c r="J66" s="13"/>
      <c r="K66" s="13">
        <v>2</v>
      </c>
      <c r="L66" s="13">
        <v>2</v>
      </c>
      <c r="M66" s="24"/>
      <c r="N66" s="24"/>
      <c r="O66" s="24"/>
      <c r="P66" s="24"/>
      <c r="Q66" s="24"/>
      <c r="R66" s="24"/>
      <c r="S66" s="24"/>
      <c r="T66" s="24"/>
      <c r="U66" s="24"/>
    </row>
    <row r="67" spans="1:21" x14ac:dyDescent="0.25">
      <c r="A67" s="1">
        <v>53</v>
      </c>
      <c r="B67" s="1" t="s">
        <v>404</v>
      </c>
      <c r="C67" s="13" t="s">
        <v>430</v>
      </c>
      <c r="D67" s="10">
        <v>14</v>
      </c>
      <c r="E67" s="22">
        <v>45462</v>
      </c>
      <c r="F67" s="13" t="s">
        <v>492</v>
      </c>
      <c r="G67" s="13">
        <v>1</v>
      </c>
      <c r="H67" s="13"/>
      <c r="I67" s="13">
        <v>1</v>
      </c>
      <c r="J67" s="13">
        <v>0</v>
      </c>
      <c r="K67" s="13">
        <v>1</v>
      </c>
      <c r="L67" s="13">
        <v>1</v>
      </c>
      <c r="M67" s="24"/>
      <c r="N67" s="24"/>
      <c r="O67" s="24"/>
      <c r="P67" s="24"/>
      <c r="Q67" s="24"/>
      <c r="R67" s="24"/>
      <c r="S67" s="24"/>
      <c r="T67" s="24"/>
      <c r="U67" s="24"/>
    </row>
    <row r="68" spans="1:21" x14ac:dyDescent="0.25">
      <c r="A68" s="1">
        <v>54</v>
      </c>
      <c r="B68" s="1" t="s">
        <v>404</v>
      </c>
      <c r="C68" s="13" t="s">
        <v>520</v>
      </c>
      <c r="D68" s="10" t="s">
        <v>547</v>
      </c>
      <c r="E68" s="22">
        <v>45462</v>
      </c>
      <c r="F68" s="13" t="str">
        <f>май!F15</f>
        <v>с 8до16-45</v>
      </c>
      <c r="G68" s="13">
        <v>3</v>
      </c>
      <c r="H68" s="13"/>
      <c r="I68" s="13">
        <v>3</v>
      </c>
      <c r="J68" s="13"/>
      <c r="K68" s="13">
        <v>3</v>
      </c>
      <c r="L68" s="13">
        <v>3</v>
      </c>
      <c r="M68" s="24"/>
      <c r="N68" s="24"/>
      <c r="O68" s="24"/>
      <c r="P68" s="24"/>
      <c r="Q68" s="24"/>
      <c r="R68" s="24"/>
      <c r="S68" s="24"/>
      <c r="T68" s="24"/>
      <c r="U68" s="24"/>
    </row>
    <row r="69" spans="1:21" x14ac:dyDescent="0.25">
      <c r="A69" s="1">
        <v>55</v>
      </c>
      <c r="B69" s="1" t="s">
        <v>404</v>
      </c>
      <c r="C69" s="13" t="s">
        <v>92</v>
      </c>
      <c r="D69" s="10">
        <v>6.12</v>
      </c>
      <c r="E69" s="22">
        <v>45463</v>
      </c>
      <c r="F69" s="13" t="str">
        <f>май!F16</f>
        <v>с 8до16-45</v>
      </c>
      <c r="G69" s="13">
        <v>2</v>
      </c>
      <c r="H69" s="13"/>
      <c r="I69" s="13">
        <v>2</v>
      </c>
      <c r="J69" s="13"/>
      <c r="K69" s="13">
        <v>2</v>
      </c>
      <c r="L69" s="13">
        <v>2</v>
      </c>
      <c r="M69" s="24"/>
      <c r="N69" s="24"/>
      <c r="O69" s="24"/>
      <c r="P69" s="24"/>
      <c r="Q69" s="24"/>
      <c r="R69" s="24"/>
      <c r="S69" s="24"/>
      <c r="T69" s="24"/>
      <c r="U69" s="24"/>
    </row>
    <row r="70" spans="1:21" x14ac:dyDescent="0.25">
      <c r="A70" s="1">
        <v>56</v>
      </c>
      <c r="B70" s="1" t="s">
        <v>404</v>
      </c>
      <c r="C70" s="13" t="s">
        <v>432</v>
      </c>
      <c r="D70" s="10" t="s">
        <v>548</v>
      </c>
      <c r="E70" s="22">
        <v>45463</v>
      </c>
      <c r="F70" s="13" t="str">
        <f>май!F17</f>
        <v>с 8до16-45</v>
      </c>
      <c r="G70" s="13">
        <v>7</v>
      </c>
      <c r="H70" s="13"/>
      <c r="I70" s="13">
        <v>7</v>
      </c>
      <c r="J70" s="13"/>
      <c r="K70" s="13">
        <v>7</v>
      </c>
      <c r="L70" s="13">
        <v>7</v>
      </c>
      <c r="M70" s="24"/>
      <c r="N70" s="24"/>
      <c r="O70" s="24"/>
      <c r="P70" s="24"/>
      <c r="Q70" s="24"/>
      <c r="R70" s="24"/>
      <c r="S70" s="24"/>
      <c r="T70" s="24"/>
      <c r="U70" s="24"/>
    </row>
    <row r="71" spans="1:21" x14ac:dyDescent="0.25">
      <c r="A71" s="1">
        <v>57</v>
      </c>
      <c r="B71" s="1" t="s">
        <v>404</v>
      </c>
      <c r="C71" s="13" t="s">
        <v>433</v>
      </c>
      <c r="D71" s="10">
        <v>3.1</v>
      </c>
      <c r="E71" s="22">
        <v>45463</v>
      </c>
      <c r="F71" s="13" t="str">
        <f>май!F18</f>
        <v>с 8до16-45</v>
      </c>
      <c r="G71" s="13">
        <v>2</v>
      </c>
      <c r="H71" s="13"/>
      <c r="I71" s="13">
        <v>2</v>
      </c>
      <c r="J71" s="13"/>
      <c r="K71" s="13">
        <v>2</v>
      </c>
      <c r="L71" s="13">
        <v>2</v>
      </c>
      <c r="M71" s="24"/>
      <c r="N71" s="24"/>
      <c r="O71" s="24"/>
      <c r="P71" s="24"/>
      <c r="Q71" s="24"/>
      <c r="R71" s="24"/>
      <c r="S71" s="24"/>
      <c r="T71" s="24"/>
      <c r="U71" s="24"/>
    </row>
    <row r="72" spans="1:21" x14ac:dyDescent="0.25">
      <c r="A72" s="1">
        <v>58</v>
      </c>
      <c r="B72" s="1" t="s">
        <v>404</v>
      </c>
      <c r="C72" s="13" t="s">
        <v>157</v>
      </c>
      <c r="D72" s="10" t="s">
        <v>549</v>
      </c>
      <c r="E72" s="22">
        <v>45463</v>
      </c>
      <c r="F72" s="13" t="str">
        <f>май!F19</f>
        <v>с 8до16-45</v>
      </c>
      <c r="G72" s="13">
        <v>5</v>
      </c>
      <c r="H72" s="13"/>
      <c r="I72" s="13">
        <v>5</v>
      </c>
      <c r="J72" s="13"/>
      <c r="K72" s="13">
        <v>5</v>
      </c>
      <c r="L72" s="13">
        <v>5</v>
      </c>
      <c r="M72" s="24"/>
      <c r="N72" s="24"/>
      <c r="O72" s="24"/>
      <c r="P72" s="24"/>
      <c r="Q72" s="24"/>
      <c r="R72" s="24"/>
      <c r="S72" s="24"/>
      <c r="T72" s="24"/>
      <c r="U72" s="24"/>
    </row>
    <row r="73" spans="1:21" x14ac:dyDescent="0.25">
      <c r="A73" s="1">
        <v>59</v>
      </c>
      <c r="B73" s="1" t="s">
        <v>404</v>
      </c>
      <c r="C73" s="13" t="s">
        <v>89</v>
      </c>
      <c r="D73" s="10" t="s">
        <v>550</v>
      </c>
      <c r="E73" s="22">
        <v>45463</v>
      </c>
      <c r="F73" s="13" t="str">
        <f>май!F20</f>
        <v>с 8до16-45</v>
      </c>
      <c r="G73" s="13">
        <v>2</v>
      </c>
      <c r="H73" s="13"/>
      <c r="I73" s="13">
        <v>2</v>
      </c>
      <c r="J73" s="13"/>
      <c r="K73" s="13">
        <v>2</v>
      </c>
      <c r="L73" s="13">
        <v>2</v>
      </c>
      <c r="M73" s="24"/>
      <c r="N73" s="24"/>
      <c r="O73" s="24"/>
      <c r="P73" s="24"/>
      <c r="Q73" s="24"/>
      <c r="R73" s="24"/>
      <c r="S73" s="24"/>
      <c r="T73" s="24"/>
      <c r="U73" s="24"/>
    </row>
    <row r="74" spans="1:21" x14ac:dyDescent="0.25">
      <c r="A74" s="1">
        <v>60</v>
      </c>
      <c r="B74" s="1" t="s">
        <v>404</v>
      </c>
      <c r="C74" s="13" t="s">
        <v>436</v>
      </c>
      <c r="D74" s="10" t="s">
        <v>551</v>
      </c>
      <c r="E74" s="22">
        <v>45464</v>
      </c>
      <c r="F74" s="13" t="str">
        <f>май!F21</f>
        <v>с 8до16-45</v>
      </c>
      <c r="G74" s="13">
        <v>3</v>
      </c>
      <c r="H74" s="13"/>
      <c r="I74" s="13">
        <v>3</v>
      </c>
      <c r="J74" s="13"/>
      <c r="K74" s="13">
        <v>3</v>
      </c>
      <c r="L74" s="13">
        <v>3</v>
      </c>
      <c r="M74" s="24"/>
      <c r="N74" s="24"/>
      <c r="O74" s="24"/>
      <c r="P74" s="24"/>
      <c r="Q74" s="24"/>
      <c r="R74" s="24"/>
      <c r="S74" s="24"/>
      <c r="T74" s="24"/>
      <c r="U74" s="24"/>
    </row>
    <row r="75" spans="1:21" ht="25.5" x14ac:dyDescent="0.25">
      <c r="A75" s="1">
        <v>61</v>
      </c>
      <c r="B75" s="1" t="s">
        <v>404</v>
      </c>
      <c r="C75" s="13" t="s">
        <v>437</v>
      </c>
      <c r="D75" s="10" t="s">
        <v>552</v>
      </c>
      <c r="E75" s="22">
        <v>45464</v>
      </c>
      <c r="F75" s="13" t="str">
        <f>май!F22</f>
        <v>с 8до16-45</v>
      </c>
      <c r="G75" s="13">
        <v>13</v>
      </c>
      <c r="H75" s="13"/>
      <c r="I75" s="13">
        <v>13</v>
      </c>
      <c r="J75" s="13"/>
      <c r="K75" s="13">
        <v>13</v>
      </c>
      <c r="L75" s="13">
        <v>13</v>
      </c>
      <c r="M75" s="24"/>
      <c r="N75" s="24"/>
      <c r="O75" s="24"/>
      <c r="P75" s="24"/>
      <c r="Q75" s="24"/>
      <c r="R75" s="24"/>
      <c r="S75" s="24"/>
      <c r="T75" s="24"/>
      <c r="U75" s="24"/>
    </row>
    <row r="76" spans="1:21" ht="38.25" x14ac:dyDescent="0.25">
      <c r="A76" s="1">
        <v>62</v>
      </c>
      <c r="B76" s="1" t="s">
        <v>404</v>
      </c>
      <c r="C76" s="13" t="s">
        <v>155</v>
      </c>
      <c r="D76" s="10" t="s">
        <v>553</v>
      </c>
      <c r="E76" s="22">
        <v>45467</v>
      </c>
      <c r="F76" s="13" t="str">
        <f>май!F23</f>
        <v>с 8до16-45</v>
      </c>
      <c r="G76" s="13">
        <v>26</v>
      </c>
      <c r="H76" s="13">
        <v>5</v>
      </c>
      <c r="I76" s="13">
        <v>26</v>
      </c>
      <c r="J76" s="13"/>
      <c r="K76" s="13">
        <v>26</v>
      </c>
      <c r="L76" s="13">
        <v>26</v>
      </c>
      <c r="M76" s="24"/>
      <c r="N76" s="24"/>
      <c r="O76" s="24"/>
      <c r="P76" s="24"/>
      <c r="Q76" s="24"/>
      <c r="R76" s="24"/>
      <c r="S76" s="24"/>
      <c r="T76" s="24"/>
      <c r="U76" s="24"/>
    </row>
    <row r="77" spans="1:21" x14ac:dyDescent="0.25">
      <c r="A77" s="1">
        <v>63</v>
      </c>
      <c r="B77" s="1" t="s">
        <v>404</v>
      </c>
      <c r="C77" s="13" t="s">
        <v>60</v>
      </c>
      <c r="D77" s="10" t="s">
        <v>554</v>
      </c>
      <c r="E77" s="22">
        <v>45467</v>
      </c>
      <c r="F77" s="13" t="str">
        <f>май!F24</f>
        <v>с 8до16-45</v>
      </c>
      <c r="G77" s="13">
        <v>5</v>
      </c>
      <c r="H77" s="13"/>
      <c r="I77" s="13">
        <v>5</v>
      </c>
      <c r="J77" s="13"/>
      <c r="K77" s="13">
        <v>5</v>
      </c>
      <c r="L77" s="13">
        <v>5</v>
      </c>
      <c r="M77" s="24"/>
      <c r="N77" s="24"/>
      <c r="O77" s="24"/>
      <c r="P77" s="24"/>
      <c r="Q77" s="24"/>
      <c r="R77" s="24"/>
      <c r="S77" s="24"/>
      <c r="T77" s="24"/>
      <c r="U77" s="24"/>
    </row>
    <row r="78" spans="1:21" x14ac:dyDescent="0.25">
      <c r="A78" s="1">
        <v>64</v>
      </c>
      <c r="B78" s="1" t="s">
        <v>404</v>
      </c>
      <c r="C78" s="13" t="s">
        <v>438</v>
      </c>
      <c r="D78" s="10" t="s">
        <v>555</v>
      </c>
      <c r="E78" s="22">
        <v>45467</v>
      </c>
      <c r="F78" s="13" t="str">
        <f>май!F25</f>
        <v>с 8до16-45</v>
      </c>
      <c r="G78" s="13">
        <v>6</v>
      </c>
      <c r="H78" s="13"/>
      <c r="I78" s="13">
        <v>6</v>
      </c>
      <c r="J78" s="13"/>
      <c r="K78" s="13">
        <v>6</v>
      </c>
      <c r="L78" s="13">
        <v>6</v>
      </c>
      <c r="M78" s="24"/>
      <c r="N78" s="24"/>
      <c r="O78" s="24"/>
      <c r="P78" s="24"/>
      <c r="Q78" s="24"/>
      <c r="R78" s="24"/>
      <c r="S78" s="24"/>
      <c r="T78" s="24"/>
      <c r="U78" s="24"/>
    </row>
    <row r="79" spans="1:21" ht="25.5" x14ac:dyDescent="0.25">
      <c r="A79" s="1">
        <v>65</v>
      </c>
      <c r="B79" s="1" t="s">
        <v>404</v>
      </c>
      <c r="C79" s="13" t="s">
        <v>439</v>
      </c>
      <c r="D79" s="10" t="s">
        <v>556</v>
      </c>
      <c r="E79" s="22">
        <v>45467</v>
      </c>
      <c r="F79" s="13" t="str">
        <f>май!F26</f>
        <v>с 8до16-45</v>
      </c>
      <c r="G79" s="13">
        <v>9</v>
      </c>
      <c r="H79" s="13">
        <v>3</v>
      </c>
      <c r="I79" s="13">
        <v>9</v>
      </c>
      <c r="J79" s="13"/>
      <c r="K79" s="13">
        <v>9</v>
      </c>
      <c r="L79" s="13">
        <v>9</v>
      </c>
      <c r="M79" s="24"/>
      <c r="N79" s="24"/>
      <c r="O79" s="24"/>
      <c r="P79" s="24"/>
      <c r="Q79" s="24"/>
      <c r="R79" s="24"/>
      <c r="S79" s="24"/>
      <c r="T79" s="24"/>
      <c r="U79" s="24"/>
    </row>
    <row r="80" spans="1:21" x14ac:dyDescent="0.25">
      <c r="A80" s="1">
        <v>66</v>
      </c>
      <c r="B80" s="1" t="s">
        <v>404</v>
      </c>
      <c r="C80" s="13" t="s">
        <v>441</v>
      </c>
      <c r="D80" s="10">
        <v>17</v>
      </c>
      <c r="E80" s="22">
        <v>45468</v>
      </c>
      <c r="F80" s="13" t="str">
        <f>май!F27</f>
        <v>с 8до16-45</v>
      </c>
      <c r="G80" s="13">
        <v>1</v>
      </c>
      <c r="H80" s="13"/>
      <c r="I80" s="13">
        <v>1</v>
      </c>
      <c r="J80" s="13"/>
      <c r="K80" s="13">
        <v>1</v>
      </c>
      <c r="L80" s="13">
        <v>1</v>
      </c>
      <c r="M80" s="24"/>
      <c r="N80" s="24"/>
      <c r="O80" s="24"/>
      <c r="P80" s="24"/>
      <c r="Q80" s="24"/>
      <c r="R80" s="24"/>
      <c r="S80" s="24"/>
      <c r="T80" s="24"/>
      <c r="U80" s="24"/>
    </row>
    <row r="81" spans="1:21" ht="25.5" x14ac:dyDescent="0.25">
      <c r="A81" s="1">
        <v>67</v>
      </c>
      <c r="B81" s="1" t="s">
        <v>404</v>
      </c>
      <c r="C81" s="13" t="s">
        <v>442</v>
      </c>
      <c r="D81" s="10" t="s">
        <v>557</v>
      </c>
      <c r="E81" s="22">
        <v>45468</v>
      </c>
      <c r="F81" s="13" t="str">
        <f>май!F28</f>
        <v>с 8до16-45</v>
      </c>
      <c r="G81" s="13">
        <v>10</v>
      </c>
      <c r="H81" s="13">
        <v>2</v>
      </c>
      <c r="I81" s="13">
        <v>10</v>
      </c>
      <c r="J81" s="13"/>
      <c r="K81" s="13">
        <v>10</v>
      </c>
      <c r="L81" s="13">
        <v>10</v>
      </c>
      <c r="M81" s="24"/>
      <c r="N81" s="24"/>
      <c r="O81" s="24"/>
      <c r="P81" s="24"/>
      <c r="Q81" s="24"/>
      <c r="R81" s="24"/>
      <c r="S81" s="24"/>
      <c r="T81" s="24"/>
      <c r="U81" s="24"/>
    </row>
    <row r="82" spans="1:21" x14ac:dyDescent="0.25">
      <c r="A82" s="1">
        <v>68</v>
      </c>
      <c r="B82" s="1" t="s">
        <v>404</v>
      </c>
      <c r="C82" s="13" t="s">
        <v>521</v>
      </c>
      <c r="D82" s="10">
        <v>2.2999999999999998</v>
      </c>
      <c r="E82" s="22">
        <v>45468</v>
      </c>
      <c r="F82" s="13" t="str">
        <f>май!F29</f>
        <v>с 8до16-45</v>
      </c>
      <c r="G82" s="13">
        <v>2</v>
      </c>
      <c r="H82" s="13"/>
      <c r="I82" s="13">
        <v>2</v>
      </c>
      <c r="J82" s="13"/>
      <c r="K82" s="13">
        <v>2</v>
      </c>
      <c r="L82" s="13">
        <v>2</v>
      </c>
      <c r="M82" s="24"/>
      <c r="N82" s="24"/>
      <c r="O82" s="24"/>
      <c r="P82" s="24"/>
      <c r="Q82" s="24"/>
      <c r="R82" s="24"/>
      <c r="S82" s="24"/>
      <c r="T82" s="24"/>
      <c r="U82" s="24"/>
    </row>
    <row r="83" spans="1:21" x14ac:dyDescent="0.25">
      <c r="A83" s="25"/>
      <c r="B83" s="25"/>
      <c r="C83" s="26" t="s">
        <v>18</v>
      </c>
      <c r="D83" s="27"/>
      <c r="E83" s="29"/>
      <c r="F83" s="26"/>
      <c r="G83" s="26">
        <v>290</v>
      </c>
      <c r="H83" s="26">
        <v>10</v>
      </c>
      <c r="I83" s="26">
        <v>290</v>
      </c>
      <c r="J83" s="26">
        <v>0</v>
      </c>
      <c r="K83" s="26">
        <v>290</v>
      </c>
      <c r="L83" s="26">
        <v>290</v>
      </c>
      <c r="M83" s="24"/>
      <c r="N83" s="24"/>
      <c r="O83" s="24"/>
      <c r="P83" s="24"/>
      <c r="Q83" s="24"/>
      <c r="R83" s="24"/>
      <c r="S83" s="24"/>
      <c r="T83" s="24"/>
      <c r="U83" s="24"/>
    </row>
    <row r="84" spans="1:21" x14ac:dyDescent="0.25">
      <c r="A84" s="47" t="s">
        <v>24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9"/>
    </row>
    <row r="85" spans="1:21" x14ac:dyDescent="0.25">
      <c r="A85" s="1">
        <v>69</v>
      </c>
      <c r="B85" s="1" t="s">
        <v>404</v>
      </c>
      <c r="C85" s="1" t="s">
        <v>443</v>
      </c>
      <c r="D85" s="60">
        <v>4</v>
      </c>
      <c r="E85" s="1" t="s">
        <v>558</v>
      </c>
      <c r="F85" s="1" t="str">
        <f>май!F32</f>
        <v>с 8до16-45</v>
      </c>
      <c r="G85" s="1">
        <v>2</v>
      </c>
      <c r="H85" s="1">
        <v>2</v>
      </c>
      <c r="I85" s="1"/>
      <c r="J85" s="1"/>
      <c r="K85" s="1">
        <v>2</v>
      </c>
      <c r="L85" s="1">
        <v>2</v>
      </c>
      <c r="M85" s="11"/>
    </row>
    <row r="86" spans="1:21" x14ac:dyDescent="0.25">
      <c r="A86" s="1">
        <v>71</v>
      </c>
      <c r="B86" s="1" t="s">
        <v>404</v>
      </c>
      <c r="C86" s="1" t="s">
        <v>441</v>
      </c>
      <c r="D86" s="61">
        <v>14</v>
      </c>
      <c r="E86" s="1" t="s">
        <v>558</v>
      </c>
      <c r="F86" s="1" t="str">
        <f>май!F33</f>
        <v>с 8до16-45</v>
      </c>
      <c r="G86" s="1">
        <v>1</v>
      </c>
      <c r="H86" s="1"/>
      <c r="I86" s="1"/>
      <c r="J86" s="1"/>
      <c r="K86" s="1">
        <v>1</v>
      </c>
      <c r="L86" s="1">
        <v>1</v>
      </c>
    </row>
    <row r="87" spans="1:21" x14ac:dyDescent="0.25">
      <c r="A87" s="1">
        <v>72</v>
      </c>
      <c r="B87" s="1" t="s">
        <v>404</v>
      </c>
      <c r="C87" s="1" t="s">
        <v>441</v>
      </c>
      <c r="D87" s="61">
        <v>3.8</v>
      </c>
      <c r="E87" s="1" t="s">
        <v>558</v>
      </c>
      <c r="F87" s="1" t="str">
        <f>май!F34</f>
        <v>с 8до16-45</v>
      </c>
      <c r="G87" s="1">
        <v>1</v>
      </c>
      <c r="H87" s="1"/>
      <c r="I87" s="1"/>
      <c r="J87" s="1"/>
      <c r="K87" s="1">
        <v>1</v>
      </c>
      <c r="L87" s="1">
        <v>1</v>
      </c>
    </row>
    <row r="88" spans="1:21" x14ac:dyDescent="0.25">
      <c r="A88" s="1">
        <v>73</v>
      </c>
      <c r="B88" s="1" t="s">
        <v>404</v>
      </c>
      <c r="C88" s="1" t="s">
        <v>438</v>
      </c>
      <c r="D88" s="61">
        <v>25</v>
      </c>
      <c r="E88" s="1" t="s">
        <v>558</v>
      </c>
      <c r="F88" s="1" t="str">
        <f>май!F35</f>
        <v>с 8до16-45</v>
      </c>
      <c r="G88" s="1">
        <v>2</v>
      </c>
      <c r="H88" s="1"/>
      <c r="I88" s="1"/>
      <c r="J88" s="1"/>
      <c r="K88" s="1">
        <v>2</v>
      </c>
      <c r="L88" s="1">
        <v>2</v>
      </c>
    </row>
    <row r="89" spans="1:21" x14ac:dyDescent="0.25">
      <c r="A89" s="1">
        <v>78</v>
      </c>
      <c r="B89" s="1" t="s">
        <v>404</v>
      </c>
      <c r="C89" s="1" t="s">
        <v>198</v>
      </c>
      <c r="D89" s="61">
        <v>16</v>
      </c>
      <c r="E89" s="1" t="s">
        <v>558</v>
      </c>
      <c r="F89" s="1" t="str">
        <f>май!F36</f>
        <v>с 8до16-45</v>
      </c>
      <c r="G89" s="1">
        <v>1</v>
      </c>
      <c r="H89" s="1"/>
      <c r="I89" s="1"/>
      <c r="J89" s="1"/>
      <c r="K89" s="1">
        <v>1</v>
      </c>
      <c r="L89" s="1">
        <v>1</v>
      </c>
      <c r="M89" s="24"/>
      <c r="N89" s="24"/>
      <c r="O89" s="24"/>
      <c r="P89" s="24"/>
      <c r="Q89" s="24"/>
      <c r="R89" s="24"/>
      <c r="S89" s="24"/>
      <c r="T89" s="24"/>
      <c r="U89" s="24"/>
    </row>
    <row r="90" spans="1:21" x14ac:dyDescent="0.25">
      <c r="A90" s="1">
        <v>79</v>
      </c>
      <c r="B90" s="1" t="s">
        <v>404</v>
      </c>
      <c r="C90" s="1" t="s">
        <v>446</v>
      </c>
      <c r="D90" s="61">
        <v>11</v>
      </c>
      <c r="E90" s="1" t="s">
        <v>558</v>
      </c>
      <c r="F90" s="1" t="str">
        <f>май!F37</f>
        <v>с 8до16-45</v>
      </c>
      <c r="G90" s="1">
        <v>1</v>
      </c>
      <c r="H90" s="1"/>
      <c r="I90" s="1"/>
      <c r="J90" s="1"/>
      <c r="K90" s="1">
        <v>1</v>
      </c>
      <c r="L90" s="1">
        <v>1</v>
      </c>
      <c r="M90" s="24"/>
      <c r="N90" s="24"/>
      <c r="O90" s="24"/>
      <c r="P90" s="24"/>
      <c r="Q90" s="24"/>
      <c r="R90" s="24"/>
      <c r="S90" s="24"/>
      <c r="T90" s="24"/>
      <c r="U90" s="24"/>
    </row>
    <row r="91" spans="1:21" x14ac:dyDescent="0.25">
      <c r="A91" s="1">
        <v>80</v>
      </c>
      <c r="B91" s="1" t="s">
        <v>404</v>
      </c>
      <c r="C91" s="1" t="s">
        <v>446</v>
      </c>
      <c r="D91" s="61">
        <v>17</v>
      </c>
      <c r="E91" s="1" t="s">
        <v>558</v>
      </c>
      <c r="F91" s="1" t="str">
        <f>май!F38</f>
        <v>с 8до16-45</v>
      </c>
      <c r="G91" s="1">
        <v>1</v>
      </c>
      <c r="H91" s="1"/>
      <c r="I91" s="1"/>
      <c r="J91" s="1"/>
      <c r="K91" s="1">
        <v>1</v>
      </c>
      <c r="L91" s="1">
        <v>1</v>
      </c>
      <c r="M91" s="24"/>
      <c r="N91" s="24"/>
      <c r="O91" s="24"/>
      <c r="P91" s="24"/>
      <c r="Q91" s="24"/>
      <c r="R91" s="24"/>
      <c r="S91" s="24"/>
      <c r="T91" s="24"/>
      <c r="U91" s="24"/>
    </row>
    <row r="92" spans="1:21" x14ac:dyDescent="0.25">
      <c r="A92" s="1">
        <v>81</v>
      </c>
      <c r="B92" s="1" t="s">
        <v>404</v>
      </c>
      <c r="C92" s="1" t="s">
        <v>446</v>
      </c>
      <c r="D92" s="61">
        <v>22.3</v>
      </c>
      <c r="E92" s="1" t="s">
        <v>558</v>
      </c>
      <c r="F92" s="1" t="str">
        <f>май!F39</f>
        <v>с 8до16-45</v>
      </c>
      <c r="G92" s="1">
        <v>1</v>
      </c>
      <c r="H92" s="1"/>
      <c r="I92" s="1"/>
      <c r="J92" s="1"/>
      <c r="K92" s="1">
        <v>1</v>
      </c>
      <c r="L92" s="1">
        <v>1</v>
      </c>
      <c r="M92" s="24"/>
      <c r="N92" s="24"/>
      <c r="O92" s="24"/>
      <c r="P92" s="24"/>
      <c r="Q92" s="24"/>
      <c r="R92" s="24"/>
      <c r="S92" s="24"/>
      <c r="T92" s="24"/>
      <c r="U92" s="24"/>
    </row>
    <row r="93" spans="1:21" x14ac:dyDescent="0.25">
      <c r="A93" s="1">
        <v>82</v>
      </c>
      <c r="B93" s="1" t="s">
        <v>404</v>
      </c>
      <c r="C93" s="1" t="s">
        <v>445</v>
      </c>
      <c r="D93" s="61">
        <v>10</v>
      </c>
      <c r="E93" s="23">
        <v>45470</v>
      </c>
      <c r="F93" s="1" t="str">
        <f>май!F40</f>
        <v>с 8до16-45</v>
      </c>
      <c r="G93" s="1">
        <v>2</v>
      </c>
      <c r="H93" s="1">
        <v>2</v>
      </c>
      <c r="I93" s="1"/>
      <c r="J93" s="1"/>
      <c r="K93" s="1">
        <v>2</v>
      </c>
      <c r="L93" s="1">
        <v>2</v>
      </c>
      <c r="M93" s="24"/>
      <c r="N93" s="24"/>
      <c r="O93" s="24"/>
      <c r="P93" s="24"/>
      <c r="Q93" s="24"/>
      <c r="R93" s="24"/>
      <c r="S93" s="24"/>
      <c r="T93" s="24"/>
      <c r="U93" s="24"/>
    </row>
    <row r="94" spans="1:21" x14ac:dyDescent="0.25">
      <c r="A94" s="1">
        <v>83</v>
      </c>
      <c r="B94" s="1" t="s">
        <v>404</v>
      </c>
      <c r="C94" s="1" t="s">
        <v>413</v>
      </c>
      <c r="D94" s="61">
        <v>15.37</v>
      </c>
      <c r="E94" s="23">
        <v>45470</v>
      </c>
      <c r="F94" s="1" t="str">
        <f>май!F41</f>
        <v>с 8до16-45</v>
      </c>
      <c r="G94" s="1">
        <v>1</v>
      </c>
      <c r="H94" s="1"/>
      <c r="I94" s="1"/>
      <c r="J94" s="1"/>
      <c r="K94" s="1">
        <v>1</v>
      </c>
      <c r="L94" s="1">
        <v>1</v>
      </c>
      <c r="M94" s="24"/>
      <c r="N94" s="24"/>
      <c r="O94" s="24"/>
      <c r="P94" s="24"/>
      <c r="Q94" s="24"/>
      <c r="R94" s="24"/>
      <c r="S94" s="24"/>
      <c r="T94" s="24"/>
      <c r="U94" s="24"/>
    </row>
    <row r="95" spans="1:21" x14ac:dyDescent="0.25">
      <c r="A95" s="1">
        <v>84</v>
      </c>
      <c r="B95" s="1" t="s">
        <v>404</v>
      </c>
      <c r="C95" s="1" t="s">
        <v>413</v>
      </c>
      <c r="D95" s="61">
        <v>8</v>
      </c>
      <c r="E95" s="23">
        <v>45470</v>
      </c>
      <c r="F95" s="1" t="str">
        <f>май!F42</f>
        <v>с 8до16-45</v>
      </c>
      <c r="G95" s="1">
        <v>2</v>
      </c>
      <c r="H95" s="1"/>
      <c r="I95" s="1"/>
      <c r="J95" s="1"/>
      <c r="K95" s="1">
        <v>2</v>
      </c>
      <c r="L95" s="1">
        <v>2</v>
      </c>
      <c r="M95" s="24"/>
      <c r="N95" s="24"/>
      <c r="O95" s="24"/>
      <c r="P95" s="24"/>
      <c r="Q95" s="24"/>
      <c r="R95" s="24"/>
      <c r="S95" s="24"/>
      <c r="T95" s="24"/>
      <c r="U95" s="24"/>
    </row>
    <row r="96" spans="1:21" x14ac:dyDescent="0.25">
      <c r="A96" s="1">
        <v>85</v>
      </c>
      <c r="B96" s="1" t="s">
        <v>404</v>
      </c>
      <c r="C96" s="1" t="s">
        <v>413</v>
      </c>
      <c r="D96" s="61">
        <v>34.57</v>
      </c>
      <c r="E96" s="23">
        <v>45470</v>
      </c>
      <c r="F96" s="1" t="str">
        <f>май!F43</f>
        <v>с 8до16-45</v>
      </c>
      <c r="G96" s="1">
        <v>1</v>
      </c>
      <c r="H96" s="1"/>
      <c r="I96" s="1"/>
      <c r="J96" s="1"/>
      <c r="K96" s="1">
        <v>1</v>
      </c>
      <c r="L96" s="1">
        <v>1</v>
      </c>
      <c r="M96" s="24"/>
      <c r="N96" s="24"/>
      <c r="O96" s="24"/>
      <c r="P96" s="24"/>
      <c r="Q96" s="24"/>
      <c r="R96" s="24"/>
      <c r="S96" s="24"/>
      <c r="T96" s="24"/>
      <c r="U96" s="24"/>
    </row>
    <row r="97" spans="1:21" x14ac:dyDescent="0.25">
      <c r="A97" s="1">
        <v>87</v>
      </c>
      <c r="B97" s="1" t="s">
        <v>404</v>
      </c>
      <c r="C97" s="1" t="s">
        <v>413</v>
      </c>
      <c r="D97" s="61">
        <v>21.41</v>
      </c>
      <c r="E97" s="23">
        <v>45470</v>
      </c>
      <c r="F97" s="1" t="str">
        <f>май!F44</f>
        <v>с 8до16-45</v>
      </c>
      <c r="G97" s="1">
        <v>2</v>
      </c>
      <c r="H97" s="1">
        <v>2</v>
      </c>
      <c r="I97" s="1"/>
      <c r="J97" s="1"/>
      <c r="K97" s="1">
        <v>2</v>
      </c>
      <c r="L97" s="1">
        <v>2</v>
      </c>
      <c r="M97" s="24"/>
      <c r="N97" s="24"/>
      <c r="O97" s="24"/>
      <c r="P97" s="24"/>
      <c r="Q97" s="24"/>
      <c r="R97" s="24"/>
      <c r="S97" s="24"/>
      <c r="T97" s="24"/>
      <c r="U97" s="24"/>
    </row>
    <row r="98" spans="1:21" x14ac:dyDescent="0.25">
      <c r="A98" s="1">
        <v>88</v>
      </c>
      <c r="B98" s="1" t="s">
        <v>404</v>
      </c>
      <c r="C98" s="1" t="s">
        <v>413</v>
      </c>
      <c r="D98" s="61">
        <v>4</v>
      </c>
      <c r="E98" s="23">
        <v>45471</v>
      </c>
      <c r="F98" s="1" t="str">
        <f>май!F45</f>
        <v>с 8до16-45</v>
      </c>
      <c r="G98" s="1">
        <v>2</v>
      </c>
      <c r="H98" s="1"/>
      <c r="I98" s="1"/>
      <c r="J98" s="1"/>
      <c r="K98" s="1">
        <v>2</v>
      </c>
      <c r="L98" s="1">
        <v>2</v>
      </c>
      <c r="M98" s="24"/>
      <c r="N98" s="24"/>
      <c r="O98" s="24"/>
      <c r="P98" s="24"/>
      <c r="Q98" s="24"/>
      <c r="R98" s="24"/>
      <c r="S98" s="24"/>
      <c r="T98" s="24"/>
      <c r="U98" s="24"/>
    </row>
    <row r="99" spans="1:21" x14ac:dyDescent="0.25">
      <c r="A99" s="1">
        <v>91</v>
      </c>
      <c r="B99" s="1" t="s">
        <v>404</v>
      </c>
      <c r="C99" s="1" t="s">
        <v>108</v>
      </c>
      <c r="D99" s="61">
        <v>7</v>
      </c>
      <c r="E99" s="23">
        <v>45471</v>
      </c>
      <c r="F99" s="1" t="str">
        <f>май!F46</f>
        <v>с 8до16-45</v>
      </c>
      <c r="G99" s="1">
        <v>1</v>
      </c>
      <c r="H99" s="1"/>
      <c r="I99" s="1"/>
      <c r="J99" s="1"/>
      <c r="K99" s="1">
        <v>1</v>
      </c>
      <c r="L99" s="1">
        <v>1</v>
      </c>
      <c r="M99" s="24"/>
      <c r="N99" s="24"/>
      <c r="O99" s="24"/>
      <c r="P99" s="24"/>
      <c r="Q99" s="24"/>
      <c r="R99" s="24"/>
      <c r="S99" s="24"/>
      <c r="T99" s="24"/>
      <c r="U99" s="24"/>
    </row>
    <row r="100" spans="1:21" x14ac:dyDescent="0.25">
      <c r="A100" s="1">
        <v>92</v>
      </c>
      <c r="B100" s="1" t="s">
        <v>404</v>
      </c>
      <c r="C100" s="1" t="s">
        <v>108</v>
      </c>
      <c r="D100" s="61">
        <v>2.4</v>
      </c>
      <c r="E100" s="23">
        <v>45471</v>
      </c>
      <c r="F100" s="1" t="str">
        <f>май!F47</f>
        <v>с 8до16-45</v>
      </c>
      <c r="G100" s="1">
        <v>1</v>
      </c>
      <c r="H100" s="1"/>
      <c r="I100" s="1"/>
      <c r="J100" s="1"/>
      <c r="K100" s="1">
        <v>1</v>
      </c>
      <c r="L100" s="1">
        <v>1</v>
      </c>
      <c r="M100" s="24"/>
      <c r="N100" s="24"/>
      <c r="O100" s="24"/>
      <c r="P100" s="24"/>
      <c r="Q100" s="24"/>
      <c r="R100" s="24"/>
      <c r="S100" s="24"/>
      <c r="T100" s="24"/>
      <c r="U100" s="24"/>
    </row>
    <row r="101" spans="1:21" x14ac:dyDescent="0.25">
      <c r="A101" s="1"/>
      <c r="B101" s="1"/>
      <c r="C101" s="25" t="s">
        <v>18</v>
      </c>
      <c r="D101" s="16"/>
      <c r="E101" s="25"/>
      <c r="F101" s="25"/>
      <c r="G101" s="25">
        <v>22</v>
      </c>
      <c r="H101" s="25">
        <v>6</v>
      </c>
      <c r="I101" s="25"/>
      <c r="J101" s="25">
        <v>0</v>
      </c>
      <c r="K101" s="25">
        <v>22</v>
      </c>
      <c r="L101" s="25">
        <v>22</v>
      </c>
      <c r="M101" s="24"/>
      <c r="N101" s="24"/>
      <c r="O101" s="24"/>
      <c r="P101" s="24"/>
      <c r="Q101" s="24"/>
      <c r="R101" s="24"/>
      <c r="S101" s="24"/>
      <c r="T101" s="24"/>
      <c r="U101" s="24"/>
    </row>
    <row r="102" spans="1:21" x14ac:dyDescent="0.25">
      <c r="A102" s="25"/>
      <c r="B102" s="25"/>
      <c r="C102" s="25" t="s">
        <v>19</v>
      </c>
      <c r="D102" s="16"/>
      <c r="E102" s="25"/>
      <c r="F102" s="25"/>
      <c r="G102" s="25">
        <f>G101+G83</f>
        <v>312</v>
      </c>
      <c r="H102" s="25">
        <v>16</v>
      </c>
      <c r="I102" s="25">
        <v>290</v>
      </c>
      <c r="J102" s="25"/>
      <c r="K102" s="25">
        <v>312</v>
      </c>
      <c r="L102" s="25">
        <v>312</v>
      </c>
      <c r="M102" s="24"/>
      <c r="N102" s="24"/>
      <c r="O102" s="24"/>
      <c r="P102" s="24"/>
      <c r="Q102" s="24"/>
      <c r="R102" s="24"/>
      <c r="S102" s="24"/>
      <c r="T102" s="24"/>
      <c r="U102" s="24"/>
    </row>
    <row r="103" spans="1:21" ht="25.5" x14ac:dyDescent="0.25">
      <c r="A103" s="1"/>
      <c r="B103" s="1"/>
      <c r="C103" s="1" t="s">
        <v>494</v>
      </c>
      <c r="D103" s="16"/>
      <c r="E103" s="1"/>
      <c r="F103" s="1"/>
      <c r="G103" s="1"/>
      <c r="H103" s="1"/>
      <c r="I103" s="1"/>
      <c r="J103" s="1"/>
      <c r="K103" s="1"/>
      <c r="L103" s="1"/>
      <c r="M103" s="24"/>
      <c r="N103" s="24"/>
      <c r="O103" s="24"/>
      <c r="P103" s="24"/>
      <c r="Q103" s="24"/>
      <c r="R103" s="24"/>
      <c r="S103" s="24"/>
      <c r="T103" s="24"/>
      <c r="U103" s="24"/>
    </row>
    <row r="104" spans="1:21" x14ac:dyDescent="0.25">
      <c r="A104" s="17"/>
      <c r="B104" s="17"/>
    </row>
    <row r="105" spans="1:21" x14ac:dyDescent="0.25">
      <c r="A105" s="17"/>
      <c r="B105" s="17"/>
      <c r="C105" s="3" t="s">
        <v>16</v>
      </c>
    </row>
    <row r="106" spans="1:21" x14ac:dyDescent="0.25">
      <c r="A106" s="17"/>
      <c r="B106" s="17"/>
    </row>
    <row r="107" spans="1:21" x14ac:dyDescent="0.2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</row>
    <row r="108" spans="1:21" x14ac:dyDescent="0.25">
      <c r="A108" s="17"/>
      <c r="B108" s="17"/>
    </row>
    <row r="109" spans="1:21" x14ac:dyDescent="0.25">
      <c r="A109" s="17"/>
      <c r="B109" s="17"/>
    </row>
    <row r="110" spans="1:21" x14ac:dyDescent="0.25">
      <c r="A110" s="17"/>
      <c r="B110" s="17"/>
    </row>
    <row r="111" spans="1:21" x14ac:dyDescent="0.25">
      <c r="A111" s="17"/>
      <c r="B111" s="17"/>
    </row>
    <row r="112" spans="1:21" x14ac:dyDescent="0.25">
      <c r="A112" s="17"/>
      <c r="B112" s="17"/>
    </row>
    <row r="113" spans="1:2" x14ac:dyDescent="0.25">
      <c r="A113" s="17"/>
      <c r="B113" s="17"/>
    </row>
    <row r="114" spans="1:2" x14ac:dyDescent="0.25">
      <c r="A114" s="17"/>
      <c r="B114" s="17"/>
    </row>
    <row r="115" spans="1:2" x14ac:dyDescent="0.25">
      <c r="A115" s="17"/>
      <c r="B115" s="17"/>
    </row>
    <row r="116" spans="1:2" x14ac:dyDescent="0.25">
      <c r="A116" s="17"/>
      <c r="B116" s="17"/>
    </row>
    <row r="117" spans="1:2" x14ac:dyDescent="0.25">
      <c r="A117" s="17"/>
      <c r="B117" s="17"/>
    </row>
    <row r="118" spans="1:2" x14ac:dyDescent="0.25">
      <c r="A118" s="17"/>
      <c r="B118" s="17"/>
    </row>
    <row r="119" spans="1:2" x14ac:dyDescent="0.25">
      <c r="A119" s="17"/>
      <c r="B119" s="17"/>
    </row>
    <row r="120" spans="1:2" x14ac:dyDescent="0.25">
      <c r="A120" s="17"/>
      <c r="B120" s="17"/>
    </row>
    <row r="121" spans="1:2" x14ac:dyDescent="0.25">
      <c r="A121" s="17"/>
      <c r="B121" s="17"/>
    </row>
    <row r="122" spans="1:2" x14ac:dyDescent="0.25">
      <c r="A122" s="17"/>
      <c r="B122" s="17"/>
    </row>
    <row r="123" spans="1:2" x14ac:dyDescent="0.25">
      <c r="A123" s="17"/>
      <c r="B123" s="17"/>
    </row>
    <row r="124" spans="1:2" x14ac:dyDescent="0.25">
      <c r="A124" s="17"/>
      <c r="B124" s="17"/>
    </row>
    <row r="125" spans="1:2" x14ac:dyDescent="0.25">
      <c r="A125" s="17"/>
      <c r="B125" s="17"/>
    </row>
    <row r="126" spans="1:2" x14ac:dyDescent="0.25">
      <c r="A126" s="17"/>
      <c r="B126" s="17"/>
    </row>
    <row r="127" spans="1:2" x14ac:dyDescent="0.25">
      <c r="A127" s="17"/>
      <c r="B127" s="17"/>
    </row>
    <row r="128" spans="1:2" x14ac:dyDescent="0.25">
      <c r="A128" s="17"/>
      <c r="B128" s="17"/>
    </row>
    <row r="129" spans="1:2" x14ac:dyDescent="0.25">
      <c r="A129" s="17"/>
      <c r="B129" s="17"/>
    </row>
    <row r="130" spans="1:2" x14ac:dyDescent="0.25">
      <c r="A130" s="17"/>
      <c r="B130" s="17"/>
    </row>
    <row r="131" spans="1:2" x14ac:dyDescent="0.25">
      <c r="A131" s="17"/>
      <c r="B131" s="17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84:L84"/>
    <mergeCell ref="A107:L107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5"/>
  <sheetViews>
    <sheetView topLeftCell="A83" zoomScaleNormal="100" zoomScaleSheetLayoutView="100" workbookViewId="0">
      <selection activeCell="L112" sqref="L112"/>
    </sheetView>
  </sheetViews>
  <sheetFormatPr defaultColWidth="9.140625" defaultRowHeight="12.75" x14ac:dyDescent="0.25"/>
  <cols>
    <col min="1" max="1" width="8.42578125" style="3" customWidth="1"/>
    <col min="2" max="2" width="22.42578125" style="3" customWidth="1"/>
    <col min="3" max="3" width="21.28515625" style="3" customWidth="1"/>
    <col min="4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45" t="s">
        <v>15</v>
      </c>
      <c r="J1" s="45"/>
      <c r="K1" s="45"/>
      <c r="L1" s="45"/>
    </row>
    <row r="2" spans="1:21" ht="13.5" customHeight="1" x14ac:dyDescent="0.25">
      <c r="G2" s="4"/>
      <c r="H2" s="4"/>
      <c r="I2" s="46" t="s">
        <v>7</v>
      </c>
      <c r="J2" s="46"/>
      <c r="K2" s="46"/>
      <c r="L2" s="46"/>
    </row>
    <row r="3" spans="1:21" ht="26.25" customHeight="1" x14ac:dyDescent="0.25">
      <c r="G3" s="4"/>
      <c r="H3" s="4"/>
      <c r="I3" s="46" t="s">
        <v>8</v>
      </c>
      <c r="J3" s="46"/>
      <c r="K3" s="46"/>
      <c r="L3" s="46"/>
    </row>
    <row r="4" spans="1:21" ht="15" customHeight="1" x14ac:dyDescent="0.25">
      <c r="I4" s="59" t="s">
        <v>381</v>
      </c>
      <c r="J4" s="46"/>
      <c r="K4" s="46"/>
      <c r="L4" s="46"/>
    </row>
    <row r="5" spans="1:21" ht="15" customHeight="1" x14ac:dyDescent="0.25">
      <c r="I5" s="46" t="s">
        <v>20</v>
      </c>
      <c r="J5" s="46"/>
      <c r="K5" s="46"/>
      <c r="L5" s="46"/>
    </row>
    <row r="6" spans="1:21" ht="15" customHeight="1" x14ac:dyDescent="0.25">
      <c r="I6" s="46" t="s">
        <v>9</v>
      </c>
      <c r="J6" s="46"/>
      <c r="K6" s="46"/>
      <c r="L6" s="46"/>
    </row>
    <row r="8" spans="1:21" x14ac:dyDescent="0.25">
      <c r="A8" s="51" t="s">
        <v>10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21" s="15" customFormat="1" ht="30" customHeight="1" x14ac:dyDescent="0.25">
      <c r="A9" s="52" t="s">
        <v>559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53" t="s">
        <v>6</v>
      </c>
      <c r="B11" s="53" t="s">
        <v>0</v>
      </c>
      <c r="C11" s="53" t="s">
        <v>1</v>
      </c>
      <c r="D11" s="54" t="s">
        <v>11</v>
      </c>
      <c r="E11" s="53" t="s">
        <v>21</v>
      </c>
      <c r="F11" s="53" t="s">
        <v>22</v>
      </c>
      <c r="G11" s="56" t="s">
        <v>2</v>
      </c>
      <c r="H11" s="57"/>
      <c r="I11" s="57"/>
      <c r="J11" s="57"/>
      <c r="K11" s="57"/>
      <c r="L11" s="58"/>
    </row>
    <row r="12" spans="1:21" ht="25.5" x14ac:dyDescent="0.25">
      <c r="A12" s="53"/>
      <c r="B12" s="53"/>
      <c r="C12" s="53"/>
      <c r="D12" s="55"/>
      <c r="E12" s="53"/>
      <c r="F12" s="53"/>
      <c r="G12" s="19" t="s">
        <v>3</v>
      </c>
      <c r="H12" s="19" t="s">
        <v>5</v>
      </c>
      <c r="I12" s="19" t="s">
        <v>4</v>
      </c>
      <c r="J12" s="19" t="s">
        <v>12</v>
      </c>
      <c r="K12" s="19" t="s">
        <v>13</v>
      </c>
      <c r="L12" s="18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47" t="s">
        <v>23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9"/>
    </row>
    <row r="15" spans="1:21" x14ac:dyDescent="0.25">
      <c r="A15" s="1">
        <v>1</v>
      </c>
      <c r="B15" s="1" t="s">
        <v>404</v>
      </c>
      <c r="C15" s="13" t="s">
        <v>560</v>
      </c>
      <c r="D15" s="10" t="s">
        <v>648</v>
      </c>
      <c r="E15" s="22">
        <v>45474</v>
      </c>
      <c r="F15" s="13" t="s">
        <v>492</v>
      </c>
      <c r="G15" s="13">
        <v>5</v>
      </c>
      <c r="H15" s="13">
        <v>2</v>
      </c>
      <c r="I15" s="13">
        <v>5</v>
      </c>
      <c r="J15" s="13"/>
      <c r="K15" s="13">
        <v>5</v>
      </c>
      <c r="L15" s="13">
        <v>5</v>
      </c>
    </row>
    <row r="16" spans="1:21" x14ac:dyDescent="0.25">
      <c r="A16" s="1">
        <v>2</v>
      </c>
      <c r="B16" s="1" t="s">
        <v>404</v>
      </c>
      <c r="C16" s="13" t="s">
        <v>561</v>
      </c>
      <c r="D16" s="10">
        <v>6</v>
      </c>
      <c r="E16" s="22">
        <v>45474</v>
      </c>
      <c r="F16" s="13" t="s">
        <v>492</v>
      </c>
      <c r="G16" s="13">
        <v>1</v>
      </c>
      <c r="H16" s="13"/>
      <c r="I16" s="13">
        <v>1</v>
      </c>
      <c r="J16" s="13"/>
      <c r="K16" s="13">
        <v>1</v>
      </c>
      <c r="L16" s="13">
        <v>1</v>
      </c>
    </row>
    <row r="17" spans="1:21" x14ac:dyDescent="0.25">
      <c r="A17" s="1">
        <v>3</v>
      </c>
      <c r="B17" s="1" t="s">
        <v>404</v>
      </c>
      <c r="C17" s="13" t="s">
        <v>562</v>
      </c>
      <c r="D17" s="10">
        <v>13</v>
      </c>
      <c r="E17" s="22">
        <v>45474</v>
      </c>
      <c r="F17" s="13" t="s">
        <v>492</v>
      </c>
      <c r="G17" s="13">
        <v>1</v>
      </c>
      <c r="H17" s="13"/>
      <c r="I17" s="13">
        <v>1</v>
      </c>
      <c r="J17" s="13"/>
      <c r="K17" s="13">
        <v>1</v>
      </c>
      <c r="L17" s="13">
        <v>1</v>
      </c>
      <c r="M17" s="24"/>
      <c r="N17" s="24"/>
      <c r="O17" s="24"/>
      <c r="P17" s="24"/>
      <c r="Q17" s="24"/>
      <c r="R17" s="24"/>
      <c r="S17" s="24"/>
      <c r="T17" s="24"/>
      <c r="U17" s="24"/>
    </row>
    <row r="18" spans="1:21" ht="38.25" x14ac:dyDescent="0.25">
      <c r="A18" s="1">
        <v>4</v>
      </c>
      <c r="B18" s="1" t="s">
        <v>404</v>
      </c>
      <c r="C18" s="13" t="s">
        <v>563</v>
      </c>
      <c r="D18" s="10" t="s">
        <v>691</v>
      </c>
      <c r="E18" s="22">
        <v>45474</v>
      </c>
      <c r="F18" s="13" t="s">
        <v>492</v>
      </c>
      <c r="G18" s="13">
        <v>16</v>
      </c>
      <c r="H18" s="13"/>
      <c r="I18" s="13">
        <v>6</v>
      </c>
      <c r="J18" s="13">
        <v>10</v>
      </c>
      <c r="K18" s="13">
        <v>16</v>
      </c>
      <c r="L18" s="13">
        <v>16</v>
      </c>
      <c r="M18" s="24"/>
      <c r="N18" s="24"/>
      <c r="O18" s="24"/>
      <c r="P18" s="24"/>
      <c r="Q18" s="24"/>
      <c r="R18" s="24"/>
      <c r="S18" s="24"/>
      <c r="T18" s="24"/>
      <c r="U18" s="24"/>
    </row>
    <row r="19" spans="1:21" x14ac:dyDescent="0.25">
      <c r="A19" s="1">
        <v>5</v>
      </c>
      <c r="B19" s="1" t="s">
        <v>404</v>
      </c>
      <c r="C19" s="13" t="s">
        <v>564</v>
      </c>
      <c r="D19" s="10">
        <v>9</v>
      </c>
      <c r="E19" s="22">
        <v>45474</v>
      </c>
      <c r="F19" s="13" t="s">
        <v>492</v>
      </c>
      <c r="G19" s="13">
        <v>1</v>
      </c>
      <c r="H19" s="13"/>
      <c r="I19" s="13">
        <v>1</v>
      </c>
      <c r="J19" s="13"/>
      <c r="K19" s="13">
        <v>1</v>
      </c>
      <c r="L19" s="13">
        <v>1</v>
      </c>
      <c r="M19" s="24"/>
      <c r="N19" s="24"/>
      <c r="O19" s="24"/>
      <c r="P19" s="24"/>
      <c r="Q19" s="24"/>
      <c r="R19" s="24"/>
      <c r="S19" s="24"/>
      <c r="T19" s="24"/>
      <c r="U19" s="24"/>
    </row>
    <row r="20" spans="1:21" x14ac:dyDescent="0.25">
      <c r="A20" s="1">
        <v>6</v>
      </c>
      <c r="B20" s="1" t="s">
        <v>404</v>
      </c>
      <c r="C20" s="13" t="s">
        <v>565</v>
      </c>
      <c r="D20" s="10">
        <v>1</v>
      </c>
      <c r="E20" s="22">
        <v>45474</v>
      </c>
      <c r="F20" s="13" t="s">
        <v>492</v>
      </c>
      <c r="G20" s="13">
        <v>1</v>
      </c>
      <c r="H20" s="13"/>
      <c r="I20" s="13">
        <v>1</v>
      </c>
      <c r="J20" s="13"/>
      <c r="K20" s="13">
        <v>1</v>
      </c>
      <c r="L20" s="13">
        <v>1</v>
      </c>
      <c r="M20" s="24"/>
      <c r="N20" s="24"/>
      <c r="O20" s="24"/>
      <c r="P20" s="24"/>
      <c r="Q20" s="24"/>
      <c r="R20" s="24"/>
      <c r="S20" s="24"/>
      <c r="T20" s="24"/>
      <c r="U20" s="24"/>
    </row>
    <row r="21" spans="1:21" x14ac:dyDescent="0.25">
      <c r="A21" s="1">
        <v>7</v>
      </c>
      <c r="B21" s="1" t="s">
        <v>404</v>
      </c>
      <c r="C21" s="13" t="s">
        <v>566</v>
      </c>
      <c r="D21" s="10">
        <v>8</v>
      </c>
      <c r="E21" s="22">
        <v>45474</v>
      </c>
      <c r="F21" s="13" t="s">
        <v>492</v>
      </c>
      <c r="G21" s="13">
        <v>1</v>
      </c>
      <c r="H21" s="13"/>
      <c r="I21" s="13">
        <v>1</v>
      </c>
      <c r="J21" s="13"/>
      <c r="K21" s="13">
        <v>1</v>
      </c>
      <c r="L21" s="13">
        <v>1</v>
      </c>
      <c r="M21" s="24"/>
      <c r="N21" s="24"/>
      <c r="O21" s="24"/>
      <c r="P21" s="24"/>
      <c r="Q21" s="24"/>
      <c r="R21" s="24"/>
      <c r="S21" s="24"/>
      <c r="T21" s="24"/>
      <c r="U21" s="24"/>
    </row>
    <row r="22" spans="1:21" x14ac:dyDescent="0.25">
      <c r="A22" s="1">
        <v>8</v>
      </c>
      <c r="B22" s="1" t="s">
        <v>404</v>
      </c>
      <c r="C22" s="13" t="s">
        <v>567</v>
      </c>
      <c r="D22" s="10" t="s">
        <v>649</v>
      </c>
      <c r="E22" s="22">
        <v>45474</v>
      </c>
      <c r="F22" s="13" t="s">
        <v>492</v>
      </c>
      <c r="G22" s="13">
        <v>2</v>
      </c>
      <c r="H22" s="13"/>
      <c r="I22" s="13">
        <v>2</v>
      </c>
      <c r="J22" s="13"/>
      <c r="K22" s="13">
        <v>2</v>
      </c>
      <c r="L22" s="13">
        <v>2</v>
      </c>
      <c r="M22" s="24"/>
      <c r="N22" s="24"/>
      <c r="O22" s="24"/>
      <c r="P22" s="24"/>
      <c r="Q22" s="24"/>
      <c r="R22" s="24"/>
      <c r="S22" s="24"/>
      <c r="T22" s="24"/>
      <c r="U22" s="24"/>
    </row>
    <row r="23" spans="1:21" x14ac:dyDescent="0.25">
      <c r="A23" s="1">
        <v>9</v>
      </c>
      <c r="B23" s="1" t="s">
        <v>404</v>
      </c>
      <c r="C23" s="13" t="s">
        <v>568</v>
      </c>
      <c r="D23" s="10" t="s">
        <v>650</v>
      </c>
      <c r="E23" s="22">
        <v>45474</v>
      </c>
      <c r="F23" s="13" t="s">
        <v>492</v>
      </c>
      <c r="G23" s="13">
        <v>2</v>
      </c>
      <c r="H23" s="13"/>
      <c r="I23" s="13">
        <v>2</v>
      </c>
      <c r="J23" s="13"/>
      <c r="K23" s="13">
        <v>2</v>
      </c>
      <c r="L23" s="13">
        <v>2</v>
      </c>
      <c r="M23" s="24"/>
      <c r="N23" s="24"/>
      <c r="O23" s="24"/>
      <c r="P23" s="24"/>
      <c r="Q23" s="24"/>
      <c r="R23" s="24"/>
      <c r="S23" s="24"/>
      <c r="T23" s="24"/>
      <c r="U23" s="24"/>
    </row>
    <row r="24" spans="1:21" x14ac:dyDescent="0.25">
      <c r="A24" s="1">
        <v>10</v>
      </c>
      <c r="B24" s="1" t="s">
        <v>404</v>
      </c>
      <c r="C24" s="13" t="s">
        <v>569</v>
      </c>
      <c r="D24" s="10">
        <v>4</v>
      </c>
      <c r="E24" s="22">
        <v>45475</v>
      </c>
      <c r="F24" s="13" t="s">
        <v>492</v>
      </c>
      <c r="G24" s="13">
        <v>1</v>
      </c>
      <c r="H24" s="13"/>
      <c r="I24" s="13">
        <v>1</v>
      </c>
      <c r="J24" s="13"/>
      <c r="K24" s="13">
        <v>1</v>
      </c>
      <c r="L24" s="13">
        <v>1</v>
      </c>
      <c r="M24" s="24"/>
      <c r="N24" s="24"/>
      <c r="O24" s="24"/>
      <c r="P24" s="24"/>
      <c r="Q24" s="24"/>
      <c r="R24" s="24"/>
      <c r="S24" s="24"/>
      <c r="T24" s="24"/>
      <c r="U24" s="24"/>
    </row>
    <row r="25" spans="1:21" x14ac:dyDescent="0.25">
      <c r="A25" s="1">
        <v>11</v>
      </c>
      <c r="B25" s="1" t="s">
        <v>404</v>
      </c>
      <c r="C25" s="13" t="s">
        <v>570</v>
      </c>
      <c r="D25" s="10" t="s">
        <v>651</v>
      </c>
      <c r="E25" s="22">
        <v>45475</v>
      </c>
      <c r="F25" s="13" t="s">
        <v>492</v>
      </c>
      <c r="G25" s="13">
        <v>4</v>
      </c>
      <c r="H25" s="13"/>
      <c r="I25" s="13">
        <v>4</v>
      </c>
      <c r="J25" s="13"/>
      <c r="K25" s="13">
        <v>4</v>
      </c>
      <c r="L25" s="13">
        <v>4</v>
      </c>
      <c r="M25" s="24"/>
      <c r="N25" s="24"/>
      <c r="O25" s="24"/>
      <c r="P25" s="24"/>
      <c r="Q25" s="24"/>
      <c r="R25" s="24"/>
      <c r="S25" s="24"/>
      <c r="T25" s="24"/>
      <c r="U25" s="24"/>
    </row>
    <row r="26" spans="1:21" x14ac:dyDescent="0.25">
      <c r="A26" s="1">
        <v>12</v>
      </c>
      <c r="B26" s="1" t="s">
        <v>404</v>
      </c>
      <c r="C26" s="13" t="s">
        <v>571</v>
      </c>
      <c r="D26" s="10">
        <v>9</v>
      </c>
      <c r="E26" s="22">
        <v>45475</v>
      </c>
      <c r="F26" s="13" t="s">
        <v>492</v>
      </c>
      <c r="G26" s="13">
        <v>1</v>
      </c>
      <c r="H26" s="13"/>
      <c r="I26" s="13">
        <v>1</v>
      </c>
      <c r="J26" s="13"/>
      <c r="K26" s="13">
        <v>1</v>
      </c>
      <c r="L26" s="13">
        <v>1</v>
      </c>
      <c r="M26" s="24"/>
      <c r="N26" s="24"/>
      <c r="O26" s="24"/>
      <c r="P26" s="24"/>
      <c r="Q26" s="24"/>
      <c r="R26" s="24"/>
      <c r="S26" s="24"/>
      <c r="T26" s="24"/>
      <c r="U26" s="24"/>
    </row>
    <row r="27" spans="1:21" x14ac:dyDescent="0.25">
      <c r="A27" s="1">
        <v>13</v>
      </c>
      <c r="B27" s="1" t="s">
        <v>404</v>
      </c>
      <c r="C27" s="13" t="s">
        <v>572</v>
      </c>
      <c r="D27" s="10">
        <v>2.6</v>
      </c>
      <c r="E27" s="22">
        <v>45475</v>
      </c>
      <c r="F27" s="13" t="s">
        <v>492</v>
      </c>
      <c r="G27" s="13">
        <v>2</v>
      </c>
      <c r="H27" s="13"/>
      <c r="I27" s="13">
        <v>2</v>
      </c>
      <c r="J27" s="13"/>
      <c r="K27" s="13">
        <v>2</v>
      </c>
      <c r="L27" s="13">
        <v>2</v>
      </c>
      <c r="M27" s="24"/>
      <c r="N27" s="24"/>
      <c r="O27" s="24"/>
      <c r="P27" s="24"/>
      <c r="Q27" s="24"/>
      <c r="R27" s="24"/>
      <c r="S27" s="24"/>
      <c r="T27" s="24"/>
      <c r="U27" s="24"/>
    </row>
    <row r="28" spans="1:21" x14ac:dyDescent="0.25">
      <c r="A28" s="1">
        <v>14</v>
      </c>
      <c r="B28" s="1" t="s">
        <v>404</v>
      </c>
      <c r="C28" s="13" t="s">
        <v>573</v>
      </c>
      <c r="D28" s="10" t="s">
        <v>652</v>
      </c>
      <c r="E28" s="22">
        <v>45475</v>
      </c>
      <c r="F28" s="13" t="s">
        <v>492</v>
      </c>
      <c r="G28" s="13">
        <v>5</v>
      </c>
      <c r="H28" s="13">
        <v>1</v>
      </c>
      <c r="I28" s="13">
        <v>5</v>
      </c>
      <c r="J28" s="13"/>
      <c r="K28" s="13">
        <v>5</v>
      </c>
      <c r="L28" s="13">
        <v>5</v>
      </c>
      <c r="M28" s="24"/>
      <c r="N28" s="24"/>
      <c r="O28" s="24"/>
      <c r="P28" s="24"/>
      <c r="Q28" s="24"/>
      <c r="R28" s="24"/>
      <c r="S28" s="24"/>
      <c r="T28" s="24"/>
      <c r="U28" s="24"/>
    </row>
    <row r="29" spans="1:21" x14ac:dyDescent="0.25">
      <c r="A29" s="1">
        <v>15</v>
      </c>
      <c r="B29" s="1" t="s">
        <v>404</v>
      </c>
      <c r="C29" s="13" t="s">
        <v>574</v>
      </c>
      <c r="D29" s="10">
        <v>2</v>
      </c>
      <c r="E29" s="22">
        <v>45475</v>
      </c>
      <c r="F29" s="13" t="s">
        <v>492</v>
      </c>
      <c r="G29" s="13">
        <v>1</v>
      </c>
      <c r="H29" s="13"/>
      <c r="I29" s="13">
        <v>1</v>
      </c>
      <c r="J29" s="13"/>
      <c r="K29" s="13">
        <v>1</v>
      </c>
      <c r="L29" s="13">
        <v>1</v>
      </c>
      <c r="M29" s="24"/>
      <c r="N29" s="24"/>
      <c r="O29" s="24"/>
      <c r="P29" s="24"/>
      <c r="Q29" s="24"/>
      <c r="R29" s="24"/>
      <c r="S29" s="24"/>
      <c r="T29" s="24"/>
      <c r="U29" s="24"/>
    </row>
    <row r="30" spans="1:21" x14ac:dyDescent="0.25">
      <c r="A30" s="1">
        <v>16</v>
      </c>
      <c r="B30" s="1" t="s">
        <v>404</v>
      </c>
      <c r="C30" s="13" t="s">
        <v>575</v>
      </c>
      <c r="D30" s="10">
        <v>16.38</v>
      </c>
      <c r="E30" s="22">
        <v>45475</v>
      </c>
      <c r="F30" s="13" t="s">
        <v>492</v>
      </c>
      <c r="G30" s="13">
        <v>2</v>
      </c>
      <c r="H30" s="13"/>
      <c r="I30" s="13">
        <v>2</v>
      </c>
      <c r="J30" s="13"/>
      <c r="K30" s="13">
        <v>2</v>
      </c>
      <c r="L30" s="13">
        <v>2</v>
      </c>
      <c r="M30" s="24"/>
      <c r="N30" s="24"/>
      <c r="O30" s="24"/>
      <c r="P30" s="24"/>
      <c r="Q30" s="24"/>
      <c r="R30" s="24"/>
      <c r="S30" s="24"/>
      <c r="T30" s="24"/>
      <c r="U30" s="24"/>
    </row>
    <row r="31" spans="1:21" x14ac:dyDescent="0.25">
      <c r="A31" s="1">
        <v>17</v>
      </c>
      <c r="B31" s="1" t="s">
        <v>404</v>
      </c>
      <c r="C31" s="13" t="s">
        <v>576</v>
      </c>
      <c r="D31" s="10" t="s">
        <v>653</v>
      </c>
      <c r="E31" s="22">
        <v>45475</v>
      </c>
      <c r="F31" s="13" t="s">
        <v>492</v>
      </c>
      <c r="G31" s="13">
        <v>5</v>
      </c>
      <c r="H31" s="13"/>
      <c r="I31" s="13">
        <v>5</v>
      </c>
      <c r="J31" s="13"/>
      <c r="K31" s="13">
        <v>5</v>
      </c>
      <c r="L31" s="13">
        <v>5</v>
      </c>
      <c r="M31" s="24"/>
      <c r="N31" s="24"/>
      <c r="O31" s="24"/>
      <c r="P31" s="24"/>
      <c r="Q31" s="24"/>
      <c r="R31" s="24"/>
      <c r="S31" s="24"/>
      <c r="T31" s="24"/>
      <c r="U31" s="24"/>
    </row>
    <row r="32" spans="1:21" x14ac:dyDescent="0.25">
      <c r="A32" s="1">
        <v>18</v>
      </c>
      <c r="B32" s="1" t="s">
        <v>404</v>
      </c>
      <c r="C32" s="13" t="s">
        <v>577</v>
      </c>
      <c r="D32" s="10" t="s">
        <v>654</v>
      </c>
      <c r="E32" s="22">
        <v>45476</v>
      </c>
      <c r="F32" s="13" t="s">
        <v>492</v>
      </c>
      <c r="G32" s="13">
        <v>4</v>
      </c>
      <c r="H32" s="13"/>
      <c r="I32" s="13">
        <v>4</v>
      </c>
      <c r="J32" s="13"/>
      <c r="K32" s="13">
        <v>4</v>
      </c>
      <c r="L32" s="13">
        <v>4</v>
      </c>
      <c r="M32" s="24"/>
      <c r="N32" s="24"/>
      <c r="O32" s="24"/>
      <c r="P32" s="24"/>
      <c r="Q32" s="24"/>
      <c r="R32" s="24"/>
      <c r="S32" s="24"/>
      <c r="T32" s="24"/>
      <c r="U32" s="24"/>
    </row>
    <row r="33" spans="1:21" x14ac:dyDescent="0.25">
      <c r="A33" s="1">
        <v>19</v>
      </c>
      <c r="B33" s="1" t="s">
        <v>404</v>
      </c>
      <c r="C33" s="13" t="s">
        <v>578</v>
      </c>
      <c r="D33" s="10" t="s">
        <v>655</v>
      </c>
      <c r="E33" s="22">
        <v>45476</v>
      </c>
      <c r="F33" s="13" t="s">
        <v>492</v>
      </c>
      <c r="G33" s="13">
        <v>2</v>
      </c>
      <c r="H33" s="13"/>
      <c r="I33" s="13">
        <v>2</v>
      </c>
      <c r="J33" s="13"/>
      <c r="K33" s="13">
        <v>2</v>
      </c>
      <c r="L33" s="13">
        <v>2</v>
      </c>
      <c r="M33" s="24"/>
      <c r="N33" s="24"/>
      <c r="O33" s="24"/>
      <c r="P33" s="24"/>
      <c r="Q33" s="24"/>
      <c r="R33" s="24"/>
      <c r="S33" s="24"/>
      <c r="T33" s="24"/>
      <c r="U33" s="24"/>
    </row>
    <row r="34" spans="1:21" x14ac:dyDescent="0.25">
      <c r="A34" s="1">
        <v>20</v>
      </c>
      <c r="B34" s="1" t="s">
        <v>404</v>
      </c>
      <c r="C34" s="13" t="s">
        <v>579</v>
      </c>
      <c r="D34" s="10" t="s">
        <v>656</v>
      </c>
      <c r="E34" s="22">
        <v>45476</v>
      </c>
      <c r="F34" s="13" t="s">
        <v>492</v>
      </c>
      <c r="G34" s="13">
        <v>2</v>
      </c>
      <c r="H34" s="13"/>
      <c r="I34" s="13">
        <v>2</v>
      </c>
      <c r="J34" s="13"/>
      <c r="K34" s="13">
        <v>2</v>
      </c>
      <c r="L34" s="13">
        <v>2</v>
      </c>
      <c r="M34" s="24"/>
      <c r="N34" s="24"/>
      <c r="O34" s="24"/>
      <c r="P34" s="24"/>
      <c r="Q34" s="24"/>
      <c r="R34" s="24"/>
      <c r="S34" s="24"/>
      <c r="T34" s="24"/>
      <c r="U34" s="24"/>
    </row>
    <row r="35" spans="1:21" x14ac:dyDescent="0.25">
      <c r="A35" s="1">
        <v>21</v>
      </c>
      <c r="B35" s="1" t="s">
        <v>404</v>
      </c>
      <c r="C35" s="13" t="s">
        <v>580</v>
      </c>
      <c r="D35" s="10" t="s">
        <v>657</v>
      </c>
      <c r="E35" s="22">
        <v>45476</v>
      </c>
      <c r="F35" s="13" t="s">
        <v>492</v>
      </c>
      <c r="G35" s="13">
        <v>7</v>
      </c>
      <c r="H35" s="13"/>
      <c r="I35" s="13">
        <v>7</v>
      </c>
      <c r="J35" s="13"/>
      <c r="K35" s="13">
        <v>7</v>
      </c>
      <c r="L35" s="13">
        <v>7</v>
      </c>
      <c r="M35" s="24"/>
      <c r="N35" s="24"/>
      <c r="O35" s="24"/>
      <c r="P35" s="24"/>
      <c r="Q35" s="24"/>
      <c r="R35" s="24"/>
      <c r="S35" s="24"/>
      <c r="T35" s="24"/>
      <c r="U35" s="24"/>
    </row>
    <row r="36" spans="1:21" x14ac:dyDescent="0.25">
      <c r="A36" s="1">
        <v>22</v>
      </c>
      <c r="B36" s="1" t="s">
        <v>404</v>
      </c>
      <c r="C36" s="13" t="s">
        <v>581</v>
      </c>
      <c r="D36" s="10">
        <v>19</v>
      </c>
      <c r="E36" s="22">
        <v>45476</v>
      </c>
      <c r="F36" s="13" t="s">
        <v>492</v>
      </c>
      <c r="G36" s="13">
        <v>1</v>
      </c>
      <c r="H36" s="13"/>
      <c r="I36" s="13">
        <v>1</v>
      </c>
      <c r="J36" s="13"/>
      <c r="K36" s="13">
        <v>1</v>
      </c>
      <c r="L36" s="13">
        <v>1</v>
      </c>
      <c r="M36" s="24"/>
      <c r="N36" s="24"/>
      <c r="O36" s="24"/>
      <c r="P36" s="24"/>
      <c r="Q36" s="24"/>
      <c r="R36" s="24"/>
      <c r="S36" s="24"/>
      <c r="T36" s="24"/>
      <c r="U36" s="24"/>
    </row>
    <row r="37" spans="1:21" x14ac:dyDescent="0.25">
      <c r="A37" s="1">
        <v>23</v>
      </c>
      <c r="B37" s="1" t="s">
        <v>404</v>
      </c>
      <c r="C37" s="13" t="s">
        <v>582</v>
      </c>
      <c r="D37" s="10" t="s">
        <v>658</v>
      </c>
      <c r="E37" s="22">
        <v>45476</v>
      </c>
      <c r="F37" s="13" t="s">
        <v>492</v>
      </c>
      <c r="G37" s="13">
        <v>6</v>
      </c>
      <c r="H37" s="13"/>
      <c r="I37" s="13">
        <v>6</v>
      </c>
      <c r="J37" s="13"/>
      <c r="K37" s="13">
        <v>6</v>
      </c>
      <c r="L37" s="13">
        <v>6</v>
      </c>
      <c r="M37" s="24"/>
      <c r="N37" s="24"/>
      <c r="O37" s="24"/>
      <c r="P37" s="24"/>
      <c r="Q37" s="24"/>
      <c r="R37" s="24"/>
      <c r="S37" s="24"/>
      <c r="T37" s="24"/>
      <c r="U37" s="24"/>
    </row>
    <row r="38" spans="1:21" x14ac:dyDescent="0.25">
      <c r="A38" s="1">
        <v>24</v>
      </c>
      <c r="B38" s="1" t="s">
        <v>404</v>
      </c>
      <c r="C38" s="13" t="s">
        <v>583</v>
      </c>
      <c r="D38" s="10" t="s">
        <v>659</v>
      </c>
      <c r="E38" s="22">
        <v>45477</v>
      </c>
      <c r="F38" s="13" t="s">
        <v>492</v>
      </c>
      <c r="G38" s="13">
        <v>3</v>
      </c>
      <c r="H38" s="13"/>
      <c r="I38" s="13">
        <v>3</v>
      </c>
      <c r="J38" s="13"/>
      <c r="K38" s="13">
        <v>3</v>
      </c>
      <c r="L38" s="13">
        <v>3</v>
      </c>
      <c r="M38" s="24"/>
      <c r="N38" s="24"/>
      <c r="O38" s="24"/>
      <c r="P38" s="24"/>
      <c r="Q38" s="24"/>
      <c r="R38" s="24"/>
      <c r="S38" s="24"/>
      <c r="T38" s="24"/>
      <c r="U38" s="24"/>
    </row>
    <row r="39" spans="1:21" x14ac:dyDescent="0.25">
      <c r="A39" s="1">
        <v>25</v>
      </c>
      <c r="B39" s="1" t="s">
        <v>404</v>
      </c>
      <c r="C39" s="13" t="s">
        <v>584</v>
      </c>
      <c r="D39" s="10" t="s">
        <v>660</v>
      </c>
      <c r="E39" s="22">
        <v>45477</v>
      </c>
      <c r="F39" s="13" t="s">
        <v>492</v>
      </c>
      <c r="G39" s="13">
        <v>4</v>
      </c>
      <c r="H39" s="13"/>
      <c r="I39" s="13">
        <v>4</v>
      </c>
      <c r="J39" s="13"/>
      <c r="K39" s="13">
        <v>4</v>
      </c>
      <c r="L39" s="13">
        <v>4</v>
      </c>
      <c r="M39" s="24"/>
      <c r="N39" s="24"/>
      <c r="O39" s="24"/>
      <c r="P39" s="24"/>
      <c r="Q39" s="24"/>
      <c r="R39" s="24"/>
      <c r="S39" s="24"/>
      <c r="T39" s="24"/>
      <c r="U39" s="24"/>
    </row>
    <row r="40" spans="1:21" x14ac:dyDescent="0.25">
      <c r="A40" s="1">
        <v>26</v>
      </c>
      <c r="B40" s="1" t="s">
        <v>404</v>
      </c>
      <c r="C40" s="13" t="s">
        <v>585</v>
      </c>
      <c r="D40" s="10">
        <v>3</v>
      </c>
      <c r="E40" s="22">
        <v>45477</v>
      </c>
      <c r="F40" s="13" t="s">
        <v>492</v>
      </c>
      <c r="G40" s="13">
        <v>1</v>
      </c>
      <c r="H40" s="13"/>
      <c r="I40" s="13">
        <v>1</v>
      </c>
      <c r="J40" s="13"/>
      <c r="K40" s="13">
        <v>1</v>
      </c>
      <c r="L40" s="13">
        <v>1</v>
      </c>
      <c r="M40" s="24"/>
      <c r="N40" s="24"/>
      <c r="O40" s="24"/>
      <c r="P40" s="24"/>
      <c r="Q40" s="24"/>
      <c r="R40" s="24"/>
      <c r="S40" s="24"/>
      <c r="T40" s="24"/>
      <c r="U40" s="24"/>
    </row>
    <row r="41" spans="1:21" x14ac:dyDescent="0.25">
      <c r="A41" s="1">
        <v>27</v>
      </c>
      <c r="B41" s="1" t="s">
        <v>404</v>
      </c>
      <c r="C41" s="13" t="s">
        <v>586</v>
      </c>
      <c r="D41" s="10" t="s">
        <v>661</v>
      </c>
      <c r="E41" s="22">
        <v>45477</v>
      </c>
      <c r="F41" s="13" t="s">
        <v>492</v>
      </c>
      <c r="G41" s="13">
        <v>1</v>
      </c>
      <c r="H41" s="13"/>
      <c r="I41" s="13">
        <v>1</v>
      </c>
      <c r="J41" s="13"/>
      <c r="K41" s="13">
        <v>1</v>
      </c>
      <c r="L41" s="13">
        <v>1</v>
      </c>
      <c r="M41" s="24"/>
      <c r="N41" s="24"/>
      <c r="O41" s="24"/>
      <c r="P41" s="24"/>
      <c r="Q41" s="24"/>
      <c r="R41" s="24"/>
      <c r="S41" s="24"/>
      <c r="T41" s="24"/>
      <c r="U41" s="24"/>
    </row>
    <row r="42" spans="1:21" x14ac:dyDescent="0.25">
      <c r="A42" s="1">
        <v>28</v>
      </c>
      <c r="B42" s="1" t="s">
        <v>404</v>
      </c>
      <c r="C42" s="13" t="s">
        <v>587</v>
      </c>
      <c r="D42" s="10" t="s">
        <v>662</v>
      </c>
      <c r="E42" s="22">
        <v>45477</v>
      </c>
      <c r="F42" s="13" t="s">
        <v>492</v>
      </c>
      <c r="G42" s="13">
        <v>3</v>
      </c>
      <c r="H42" s="13"/>
      <c r="I42" s="13">
        <v>3</v>
      </c>
      <c r="J42" s="13"/>
      <c r="K42" s="13">
        <v>3</v>
      </c>
      <c r="L42" s="13">
        <v>3</v>
      </c>
      <c r="M42" s="24"/>
      <c r="N42" s="24"/>
      <c r="O42" s="24"/>
      <c r="P42" s="24"/>
      <c r="Q42" s="24"/>
      <c r="R42" s="24"/>
      <c r="S42" s="24"/>
      <c r="T42" s="24"/>
      <c r="U42" s="24"/>
    </row>
    <row r="43" spans="1:21" x14ac:dyDescent="0.25">
      <c r="A43" s="1">
        <v>29</v>
      </c>
      <c r="B43" s="1" t="s">
        <v>404</v>
      </c>
      <c r="C43" s="13" t="s">
        <v>588</v>
      </c>
      <c r="D43" s="10" t="s">
        <v>663</v>
      </c>
      <c r="E43" s="22">
        <v>45477</v>
      </c>
      <c r="F43" s="13" t="s">
        <v>492</v>
      </c>
      <c r="G43" s="13">
        <v>6</v>
      </c>
      <c r="H43" s="13">
        <v>2</v>
      </c>
      <c r="I43" s="13">
        <v>6</v>
      </c>
      <c r="J43" s="13"/>
      <c r="K43" s="13">
        <v>6</v>
      </c>
      <c r="L43" s="13">
        <v>6</v>
      </c>
      <c r="M43" s="24"/>
      <c r="N43" s="24"/>
      <c r="O43" s="24"/>
      <c r="P43" s="24"/>
      <c r="Q43" s="24"/>
      <c r="R43" s="24"/>
      <c r="S43" s="24"/>
      <c r="T43" s="24"/>
      <c r="U43" s="24"/>
    </row>
    <row r="44" spans="1:21" x14ac:dyDescent="0.25">
      <c r="A44" s="1">
        <v>30</v>
      </c>
      <c r="B44" s="1" t="s">
        <v>404</v>
      </c>
      <c r="C44" s="13" t="s">
        <v>589</v>
      </c>
      <c r="D44" s="10" t="s">
        <v>664</v>
      </c>
      <c r="E44" s="22">
        <v>45478</v>
      </c>
      <c r="F44" s="13" t="s">
        <v>492</v>
      </c>
      <c r="G44" s="13">
        <v>4</v>
      </c>
      <c r="H44" s="13"/>
      <c r="I44" s="13">
        <v>4</v>
      </c>
      <c r="J44" s="13"/>
      <c r="K44" s="13">
        <v>4</v>
      </c>
      <c r="L44" s="13">
        <v>4</v>
      </c>
      <c r="M44" s="24"/>
      <c r="N44" s="24"/>
      <c r="O44" s="24"/>
      <c r="P44" s="24"/>
      <c r="Q44" s="24"/>
      <c r="R44" s="24"/>
      <c r="S44" s="24"/>
      <c r="T44" s="24"/>
      <c r="U44" s="24"/>
    </row>
    <row r="45" spans="1:21" x14ac:dyDescent="0.25">
      <c r="A45" s="1">
        <v>31</v>
      </c>
      <c r="B45" s="1" t="s">
        <v>404</v>
      </c>
      <c r="C45" s="13" t="s">
        <v>590</v>
      </c>
      <c r="D45" s="10" t="s">
        <v>665</v>
      </c>
      <c r="E45" s="22">
        <v>45478</v>
      </c>
      <c r="F45" s="13" t="s">
        <v>492</v>
      </c>
      <c r="G45" s="13">
        <v>3</v>
      </c>
      <c r="H45" s="13"/>
      <c r="I45" s="13">
        <v>3</v>
      </c>
      <c r="J45" s="13"/>
      <c r="K45" s="13">
        <v>3</v>
      </c>
      <c r="L45" s="13">
        <v>3</v>
      </c>
      <c r="M45" s="24"/>
      <c r="N45" s="24"/>
      <c r="O45" s="24"/>
      <c r="P45" s="24"/>
      <c r="Q45" s="24"/>
      <c r="R45" s="24"/>
      <c r="S45" s="24"/>
      <c r="T45" s="24"/>
      <c r="U45" s="24"/>
    </row>
    <row r="46" spans="1:21" x14ac:dyDescent="0.25">
      <c r="A46" s="1">
        <v>32</v>
      </c>
      <c r="B46" s="1" t="s">
        <v>404</v>
      </c>
      <c r="C46" s="13" t="s">
        <v>591</v>
      </c>
      <c r="D46" s="10">
        <v>25</v>
      </c>
      <c r="E46" s="22">
        <v>45478</v>
      </c>
      <c r="F46" s="13" t="s">
        <v>492</v>
      </c>
      <c r="G46" s="13">
        <v>1</v>
      </c>
      <c r="H46" s="13"/>
      <c r="I46" s="13">
        <v>1</v>
      </c>
      <c r="J46" s="13"/>
      <c r="K46" s="13">
        <v>1</v>
      </c>
      <c r="L46" s="13">
        <v>1</v>
      </c>
      <c r="M46" s="24"/>
      <c r="N46" s="24"/>
      <c r="O46" s="24"/>
      <c r="P46" s="24"/>
      <c r="Q46" s="24"/>
      <c r="R46" s="24"/>
      <c r="S46" s="24"/>
      <c r="T46" s="24"/>
      <c r="U46" s="24"/>
    </row>
    <row r="47" spans="1:21" x14ac:dyDescent="0.25">
      <c r="A47" s="1">
        <v>32</v>
      </c>
      <c r="B47" s="1" t="s">
        <v>404</v>
      </c>
      <c r="C47" s="13" t="s">
        <v>592</v>
      </c>
      <c r="D47" s="10" t="s">
        <v>666</v>
      </c>
      <c r="E47" s="22">
        <v>45478</v>
      </c>
      <c r="F47" s="13" t="s">
        <v>492</v>
      </c>
      <c r="G47" s="13">
        <v>6</v>
      </c>
      <c r="H47" s="13"/>
      <c r="I47" s="13">
        <v>6</v>
      </c>
      <c r="J47" s="13"/>
      <c r="K47" s="13">
        <v>6</v>
      </c>
      <c r="L47" s="13">
        <v>6</v>
      </c>
      <c r="M47" s="24"/>
      <c r="N47" s="24"/>
      <c r="O47" s="24"/>
      <c r="P47" s="24"/>
      <c r="Q47" s="24"/>
      <c r="R47" s="24"/>
      <c r="S47" s="24"/>
      <c r="T47" s="24"/>
      <c r="U47" s="24"/>
    </row>
    <row r="48" spans="1:21" ht="25.5" x14ac:dyDescent="0.25">
      <c r="A48" s="1">
        <v>33</v>
      </c>
      <c r="B48" s="1" t="s">
        <v>404</v>
      </c>
      <c r="C48" s="13" t="s">
        <v>593</v>
      </c>
      <c r="D48" s="10" t="s">
        <v>667</v>
      </c>
      <c r="E48" s="22">
        <v>45481</v>
      </c>
      <c r="F48" s="13" t="s">
        <v>492</v>
      </c>
      <c r="G48" s="13">
        <v>12</v>
      </c>
      <c r="H48" s="13">
        <v>3</v>
      </c>
      <c r="I48" s="13">
        <v>12</v>
      </c>
      <c r="J48" s="13"/>
      <c r="K48" s="13">
        <v>12</v>
      </c>
      <c r="L48" s="13">
        <v>12</v>
      </c>
      <c r="M48" s="24"/>
      <c r="N48" s="24"/>
      <c r="O48" s="24"/>
      <c r="P48" s="24"/>
      <c r="Q48" s="24"/>
      <c r="R48" s="24"/>
      <c r="S48" s="24"/>
      <c r="T48" s="24"/>
      <c r="U48" s="24"/>
    </row>
    <row r="49" spans="1:21" ht="25.5" x14ac:dyDescent="0.25">
      <c r="A49" s="1">
        <v>34</v>
      </c>
      <c r="B49" s="1" t="s">
        <v>404</v>
      </c>
      <c r="C49" s="13" t="s">
        <v>594</v>
      </c>
      <c r="D49" s="10" t="s">
        <v>668</v>
      </c>
      <c r="E49" s="22">
        <v>45481</v>
      </c>
      <c r="F49" s="13" t="s">
        <v>492</v>
      </c>
      <c r="G49" s="13">
        <v>10</v>
      </c>
      <c r="H49" s="13">
        <v>4</v>
      </c>
      <c r="I49" s="13">
        <v>10</v>
      </c>
      <c r="J49" s="13"/>
      <c r="K49" s="13">
        <v>10</v>
      </c>
      <c r="L49" s="13">
        <v>10</v>
      </c>
      <c r="M49" s="24"/>
      <c r="N49" s="24"/>
      <c r="O49" s="24"/>
      <c r="P49" s="24"/>
      <c r="Q49" s="24"/>
      <c r="R49" s="24"/>
      <c r="S49" s="24"/>
      <c r="T49" s="24"/>
      <c r="U49" s="24"/>
    </row>
    <row r="50" spans="1:21" x14ac:dyDescent="0.25">
      <c r="A50" s="1">
        <v>35</v>
      </c>
      <c r="B50" s="1" t="s">
        <v>404</v>
      </c>
      <c r="C50" s="13" t="s">
        <v>595</v>
      </c>
      <c r="D50" s="10" t="s">
        <v>669</v>
      </c>
      <c r="E50" s="22">
        <v>45482</v>
      </c>
      <c r="F50" s="13" t="s">
        <v>492</v>
      </c>
      <c r="G50" s="13">
        <v>1</v>
      </c>
      <c r="H50" s="13"/>
      <c r="I50" s="13">
        <v>1</v>
      </c>
      <c r="J50" s="13"/>
      <c r="K50" s="13">
        <v>1</v>
      </c>
      <c r="L50" s="13">
        <v>1</v>
      </c>
      <c r="M50" s="24"/>
      <c r="N50" s="24"/>
      <c r="O50" s="24"/>
      <c r="P50" s="24"/>
      <c r="Q50" s="24"/>
      <c r="R50" s="24"/>
      <c r="S50" s="24"/>
      <c r="T50" s="24"/>
      <c r="U50" s="24"/>
    </row>
    <row r="51" spans="1:21" x14ac:dyDescent="0.25">
      <c r="A51" s="1">
        <v>36</v>
      </c>
      <c r="B51" s="1" t="s">
        <v>404</v>
      </c>
      <c r="C51" s="13" t="s">
        <v>596</v>
      </c>
      <c r="D51" s="10" t="s">
        <v>670</v>
      </c>
      <c r="E51" s="22">
        <v>45482</v>
      </c>
      <c r="F51" s="13" t="s">
        <v>492</v>
      </c>
      <c r="G51" s="13">
        <v>7</v>
      </c>
      <c r="H51" s="13"/>
      <c r="I51" s="13">
        <v>7</v>
      </c>
      <c r="J51" s="13"/>
      <c r="K51" s="13">
        <v>7</v>
      </c>
      <c r="L51" s="13">
        <v>7</v>
      </c>
      <c r="M51" s="24"/>
      <c r="N51" s="24"/>
      <c r="O51" s="24"/>
      <c r="P51" s="24"/>
      <c r="Q51" s="24"/>
      <c r="R51" s="24"/>
      <c r="S51" s="24"/>
      <c r="T51" s="24"/>
      <c r="U51" s="24"/>
    </row>
    <row r="52" spans="1:21" x14ac:dyDescent="0.25">
      <c r="A52" s="1">
        <v>37</v>
      </c>
      <c r="B52" s="1" t="s">
        <v>404</v>
      </c>
      <c r="C52" s="13" t="s">
        <v>597</v>
      </c>
      <c r="D52" s="10" t="s">
        <v>671</v>
      </c>
      <c r="E52" s="22">
        <v>45482</v>
      </c>
      <c r="F52" s="13" t="s">
        <v>492</v>
      </c>
      <c r="G52" s="13">
        <v>2</v>
      </c>
      <c r="H52" s="13"/>
      <c r="I52" s="13">
        <v>2</v>
      </c>
      <c r="J52" s="13"/>
      <c r="K52" s="13">
        <v>2</v>
      </c>
      <c r="L52" s="13">
        <v>2</v>
      </c>
      <c r="M52" s="24"/>
      <c r="N52" s="24"/>
      <c r="O52" s="24"/>
      <c r="P52" s="24"/>
      <c r="Q52" s="24"/>
      <c r="R52" s="24"/>
      <c r="S52" s="24"/>
      <c r="T52" s="24"/>
      <c r="U52" s="24"/>
    </row>
    <row r="53" spans="1:21" x14ac:dyDescent="0.25">
      <c r="A53" s="1">
        <v>38</v>
      </c>
      <c r="B53" s="1" t="s">
        <v>404</v>
      </c>
      <c r="C53" s="13" t="s">
        <v>598</v>
      </c>
      <c r="D53" s="10" t="s">
        <v>672</v>
      </c>
      <c r="E53" s="22">
        <v>45482</v>
      </c>
      <c r="F53" s="13" t="s">
        <v>492</v>
      </c>
      <c r="G53" s="13">
        <v>2</v>
      </c>
      <c r="H53" s="13"/>
      <c r="I53" s="13">
        <v>2</v>
      </c>
      <c r="J53" s="13"/>
      <c r="K53" s="13">
        <v>2</v>
      </c>
      <c r="L53" s="13">
        <v>2</v>
      </c>
      <c r="M53" s="24"/>
      <c r="N53" s="24"/>
      <c r="O53" s="24"/>
      <c r="P53" s="24"/>
      <c r="Q53" s="24"/>
      <c r="R53" s="24"/>
      <c r="S53" s="24"/>
      <c r="T53" s="24"/>
      <c r="U53" s="24"/>
    </row>
    <row r="54" spans="1:21" x14ac:dyDescent="0.25">
      <c r="A54" s="1">
        <v>39</v>
      </c>
      <c r="B54" s="1" t="s">
        <v>404</v>
      </c>
      <c r="C54" s="13" t="s">
        <v>599</v>
      </c>
      <c r="D54" s="10" t="s">
        <v>673</v>
      </c>
      <c r="E54" s="22">
        <v>45482</v>
      </c>
      <c r="F54" s="13" t="s">
        <v>492</v>
      </c>
      <c r="G54" s="13">
        <v>8</v>
      </c>
      <c r="H54" s="13"/>
      <c r="I54" s="13">
        <v>8</v>
      </c>
      <c r="J54" s="13"/>
      <c r="K54" s="13">
        <v>8</v>
      </c>
      <c r="L54" s="13">
        <v>8</v>
      </c>
      <c r="M54" s="24"/>
      <c r="N54" s="24"/>
      <c r="O54" s="24"/>
      <c r="P54" s="24"/>
      <c r="Q54" s="24"/>
      <c r="R54" s="24"/>
      <c r="S54" s="24"/>
      <c r="T54" s="24"/>
      <c r="U54" s="24"/>
    </row>
    <row r="55" spans="1:21" ht="25.5" x14ac:dyDescent="0.25">
      <c r="A55" s="1">
        <v>40</v>
      </c>
      <c r="B55" s="1" t="s">
        <v>404</v>
      </c>
      <c r="C55" s="13" t="s">
        <v>600</v>
      </c>
      <c r="D55" s="10" t="s">
        <v>674</v>
      </c>
      <c r="E55" s="22">
        <v>45483</v>
      </c>
      <c r="F55" s="13" t="s">
        <v>492</v>
      </c>
      <c r="G55" s="13">
        <v>10</v>
      </c>
      <c r="H55" s="13">
        <v>5</v>
      </c>
      <c r="I55" s="13">
        <v>10</v>
      </c>
      <c r="J55" s="13"/>
      <c r="K55" s="13">
        <v>10</v>
      </c>
      <c r="L55" s="13">
        <v>10</v>
      </c>
      <c r="M55" s="24"/>
      <c r="N55" s="24"/>
      <c r="O55" s="24"/>
      <c r="P55" s="24"/>
      <c r="Q55" s="24"/>
      <c r="R55" s="24"/>
      <c r="S55" s="24"/>
      <c r="T55" s="24"/>
      <c r="U55" s="24"/>
    </row>
    <row r="56" spans="1:21" x14ac:dyDescent="0.25">
      <c r="A56" s="1">
        <v>41</v>
      </c>
      <c r="B56" s="1" t="s">
        <v>404</v>
      </c>
      <c r="C56" s="13" t="s">
        <v>601</v>
      </c>
      <c r="D56" s="10" t="s">
        <v>675</v>
      </c>
      <c r="E56" s="22">
        <v>45483</v>
      </c>
      <c r="F56" s="13" t="s">
        <v>492</v>
      </c>
      <c r="G56" s="13">
        <v>6</v>
      </c>
      <c r="H56" s="13"/>
      <c r="I56" s="13">
        <v>6</v>
      </c>
      <c r="J56" s="13"/>
      <c r="K56" s="13">
        <v>6</v>
      </c>
      <c r="L56" s="13">
        <v>6</v>
      </c>
      <c r="M56" s="24"/>
      <c r="N56" s="24"/>
      <c r="O56" s="24"/>
      <c r="P56" s="24"/>
      <c r="Q56" s="24"/>
      <c r="R56" s="24"/>
      <c r="S56" s="24"/>
      <c r="T56" s="24"/>
      <c r="U56" s="24"/>
    </row>
    <row r="57" spans="1:21" x14ac:dyDescent="0.25">
      <c r="A57" s="1">
        <v>42</v>
      </c>
      <c r="B57" s="1" t="s">
        <v>404</v>
      </c>
      <c r="C57" s="13" t="s">
        <v>602</v>
      </c>
      <c r="D57" s="10" t="s">
        <v>676</v>
      </c>
      <c r="E57" s="22">
        <v>45483</v>
      </c>
      <c r="F57" s="13" t="s">
        <v>492</v>
      </c>
      <c r="G57" s="13">
        <v>3</v>
      </c>
      <c r="H57" s="13"/>
      <c r="I57" s="13">
        <v>3</v>
      </c>
      <c r="J57" s="13"/>
      <c r="K57" s="13">
        <v>3</v>
      </c>
      <c r="L57" s="13">
        <v>3</v>
      </c>
      <c r="M57" s="24"/>
      <c r="N57" s="24"/>
      <c r="O57" s="24"/>
      <c r="P57" s="24"/>
      <c r="Q57" s="24"/>
      <c r="R57" s="24"/>
      <c r="S57" s="24"/>
      <c r="T57" s="24"/>
      <c r="U57" s="24"/>
    </row>
    <row r="58" spans="1:21" x14ac:dyDescent="0.25">
      <c r="A58" s="1">
        <v>43</v>
      </c>
      <c r="B58" s="1" t="s">
        <v>404</v>
      </c>
      <c r="C58" s="13" t="s">
        <v>603</v>
      </c>
      <c r="D58" s="10" t="s">
        <v>677</v>
      </c>
      <c r="E58" s="22">
        <v>45484</v>
      </c>
      <c r="F58" s="13" t="s">
        <v>492</v>
      </c>
      <c r="G58" s="13">
        <v>2</v>
      </c>
      <c r="H58" s="13"/>
      <c r="I58" s="13">
        <v>2</v>
      </c>
      <c r="J58" s="13"/>
      <c r="K58" s="13">
        <v>2</v>
      </c>
      <c r="L58" s="13">
        <v>2</v>
      </c>
      <c r="M58" s="24"/>
      <c r="N58" s="24"/>
      <c r="O58" s="24"/>
      <c r="P58" s="24"/>
      <c r="Q58" s="24"/>
      <c r="R58" s="24"/>
      <c r="S58" s="24"/>
      <c r="T58" s="24"/>
      <c r="U58" s="24"/>
    </row>
    <row r="59" spans="1:21" x14ac:dyDescent="0.25">
      <c r="A59" s="1">
        <v>44</v>
      </c>
      <c r="B59" s="1" t="s">
        <v>404</v>
      </c>
      <c r="C59" s="13" t="s">
        <v>604</v>
      </c>
      <c r="D59" s="10" t="s">
        <v>678</v>
      </c>
      <c r="E59" s="22">
        <v>45484</v>
      </c>
      <c r="F59" s="13" t="s">
        <v>492</v>
      </c>
      <c r="G59" s="13">
        <v>5</v>
      </c>
      <c r="H59" s="13"/>
      <c r="I59" s="13">
        <v>5</v>
      </c>
      <c r="J59" s="13"/>
      <c r="K59" s="13">
        <v>5</v>
      </c>
      <c r="L59" s="13">
        <v>5</v>
      </c>
      <c r="M59" s="24"/>
      <c r="N59" s="24"/>
      <c r="O59" s="24"/>
      <c r="P59" s="24"/>
      <c r="Q59" s="24"/>
      <c r="R59" s="24"/>
      <c r="S59" s="24"/>
      <c r="T59" s="24"/>
      <c r="U59" s="24"/>
    </row>
    <row r="60" spans="1:21" x14ac:dyDescent="0.25">
      <c r="A60" s="1">
        <v>45</v>
      </c>
      <c r="B60" s="1" t="s">
        <v>404</v>
      </c>
      <c r="C60" s="13" t="s">
        <v>605</v>
      </c>
      <c r="D60" s="10">
        <v>4.7</v>
      </c>
      <c r="E60" s="22">
        <v>45484</v>
      </c>
      <c r="F60" s="13" t="s">
        <v>492</v>
      </c>
      <c r="G60" s="13">
        <v>2</v>
      </c>
      <c r="H60" s="13"/>
      <c r="I60" s="13">
        <v>2</v>
      </c>
      <c r="J60" s="13"/>
      <c r="K60" s="13">
        <v>2</v>
      </c>
      <c r="L60" s="13">
        <v>2</v>
      </c>
      <c r="M60" s="24"/>
      <c r="N60" s="24"/>
      <c r="O60" s="24"/>
      <c r="P60" s="24"/>
      <c r="Q60" s="24"/>
      <c r="R60" s="24"/>
      <c r="S60" s="24"/>
      <c r="T60" s="24"/>
      <c r="U60" s="24"/>
    </row>
    <row r="61" spans="1:21" x14ac:dyDescent="0.25">
      <c r="A61" s="1">
        <v>46</v>
      </c>
      <c r="B61" s="1" t="s">
        <v>404</v>
      </c>
      <c r="C61" s="13" t="s">
        <v>605</v>
      </c>
      <c r="D61" s="10" t="s">
        <v>679</v>
      </c>
      <c r="E61" s="22">
        <v>45484</v>
      </c>
      <c r="F61" s="13" t="s">
        <v>492</v>
      </c>
      <c r="G61" s="13">
        <v>2</v>
      </c>
      <c r="H61" s="13"/>
      <c r="I61" s="13">
        <v>2</v>
      </c>
      <c r="J61" s="13"/>
      <c r="K61" s="13">
        <v>2</v>
      </c>
      <c r="L61" s="13">
        <v>2</v>
      </c>
      <c r="M61" s="24"/>
      <c r="N61" s="24"/>
      <c r="O61" s="24"/>
      <c r="P61" s="24"/>
      <c r="Q61" s="24"/>
      <c r="R61" s="24"/>
      <c r="S61" s="24"/>
      <c r="T61" s="24"/>
      <c r="U61" s="24"/>
    </row>
    <row r="62" spans="1:21" x14ac:dyDescent="0.25">
      <c r="A62" s="1">
        <v>47</v>
      </c>
      <c r="B62" s="1" t="s">
        <v>404</v>
      </c>
      <c r="C62" s="13" t="s">
        <v>606</v>
      </c>
      <c r="D62" s="10" t="s">
        <v>680</v>
      </c>
      <c r="E62" s="22">
        <v>45484</v>
      </c>
      <c r="F62" s="13" t="s">
        <v>492</v>
      </c>
      <c r="G62" s="13">
        <v>2</v>
      </c>
      <c r="H62" s="13"/>
      <c r="I62" s="13">
        <v>2</v>
      </c>
      <c r="J62" s="13"/>
      <c r="K62" s="13">
        <v>2</v>
      </c>
      <c r="L62" s="13">
        <v>2</v>
      </c>
      <c r="M62" s="24"/>
      <c r="N62" s="24"/>
      <c r="O62" s="24"/>
      <c r="P62" s="24"/>
      <c r="Q62" s="24"/>
      <c r="R62" s="24"/>
      <c r="S62" s="24"/>
      <c r="T62" s="24"/>
      <c r="U62" s="24"/>
    </row>
    <row r="63" spans="1:21" x14ac:dyDescent="0.25">
      <c r="A63" s="1">
        <v>49</v>
      </c>
      <c r="B63" s="1" t="s">
        <v>404</v>
      </c>
      <c r="C63" s="13" t="s">
        <v>607</v>
      </c>
      <c r="D63" s="10" t="s">
        <v>681</v>
      </c>
      <c r="E63" s="22">
        <v>45484</v>
      </c>
      <c r="F63" s="13" t="s">
        <v>492</v>
      </c>
      <c r="G63" s="13">
        <v>4</v>
      </c>
      <c r="H63" s="13"/>
      <c r="I63" s="13">
        <v>4</v>
      </c>
      <c r="J63" s="13"/>
      <c r="K63" s="13">
        <v>4</v>
      </c>
      <c r="L63" s="13">
        <v>4</v>
      </c>
      <c r="M63" s="24"/>
      <c r="N63" s="24"/>
      <c r="O63" s="24"/>
      <c r="P63" s="24"/>
      <c r="Q63" s="24"/>
      <c r="R63" s="24"/>
      <c r="S63" s="24"/>
      <c r="T63" s="24"/>
      <c r="U63" s="24"/>
    </row>
    <row r="64" spans="1:21" x14ac:dyDescent="0.25">
      <c r="A64" s="1">
        <v>50</v>
      </c>
      <c r="B64" s="1" t="s">
        <v>404</v>
      </c>
      <c r="C64" s="13" t="s">
        <v>608</v>
      </c>
      <c r="D64" s="10" t="s">
        <v>682</v>
      </c>
      <c r="E64" s="22">
        <v>45484</v>
      </c>
      <c r="F64" s="13" t="s">
        <v>492</v>
      </c>
      <c r="G64" s="13">
        <v>2</v>
      </c>
      <c r="H64" s="13"/>
      <c r="I64" s="13">
        <v>2</v>
      </c>
      <c r="J64" s="13"/>
      <c r="K64" s="13">
        <v>2</v>
      </c>
      <c r="L64" s="13">
        <v>2</v>
      </c>
      <c r="M64" s="24"/>
      <c r="N64" s="24"/>
      <c r="O64" s="24"/>
      <c r="P64" s="24"/>
      <c r="Q64" s="24"/>
      <c r="R64" s="24"/>
      <c r="S64" s="24"/>
      <c r="T64" s="24"/>
      <c r="U64" s="24"/>
    </row>
    <row r="65" spans="1:21" x14ac:dyDescent="0.25">
      <c r="A65" s="1">
        <v>51</v>
      </c>
      <c r="B65" s="1" t="s">
        <v>404</v>
      </c>
      <c r="C65" s="13" t="s">
        <v>609</v>
      </c>
      <c r="D65" s="10" t="s">
        <v>683</v>
      </c>
      <c r="E65" s="22">
        <v>45485</v>
      </c>
      <c r="F65" s="13" t="s">
        <v>492</v>
      </c>
      <c r="G65" s="13">
        <v>4</v>
      </c>
      <c r="H65" s="13">
        <v>2</v>
      </c>
      <c r="I65" s="13">
        <v>4</v>
      </c>
      <c r="J65" s="13"/>
      <c r="K65" s="13">
        <v>4</v>
      </c>
      <c r="L65" s="13">
        <v>4</v>
      </c>
      <c r="M65" s="24"/>
      <c r="N65" s="24"/>
      <c r="O65" s="24"/>
      <c r="P65" s="24"/>
      <c r="Q65" s="24"/>
      <c r="R65" s="24"/>
      <c r="S65" s="24"/>
      <c r="T65" s="24"/>
      <c r="U65" s="24"/>
    </row>
    <row r="66" spans="1:21" x14ac:dyDescent="0.25">
      <c r="A66" s="1">
        <v>52</v>
      </c>
      <c r="B66" s="1" t="s">
        <v>404</v>
      </c>
      <c r="C66" s="13" t="s">
        <v>610</v>
      </c>
      <c r="D66" s="10" t="s">
        <v>684</v>
      </c>
      <c r="E66" s="22">
        <v>45485</v>
      </c>
      <c r="F66" s="13" t="s">
        <v>492</v>
      </c>
      <c r="G66" s="13">
        <v>2</v>
      </c>
      <c r="H66" s="13"/>
      <c r="I66" s="13">
        <v>2</v>
      </c>
      <c r="J66" s="13"/>
      <c r="K66" s="13">
        <v>2</v>
      </c>
      <c r="L66" s="13">
        <v>2</v>
      </c>
      <c r="M66" s="24"/>
      <c r="N66" s="24"/>
      <c r="O66" s="24"/>
      <c r="P66" s="24"/>
      <c r="Q66" s="24"/>
      <c r="R66" s="24"/>
      <c r="S66" s="24"/>
      <c r="T66" s="24"/>
      <c r="U66" s="24"/>
    </row>
    <row r="67" spans="1:21" x14ac:dyDescent="0.25">
      <c r="A67" s="1">
        <v>53</v>
      </c>
      <c r="B67" s="1" t="s">
        <v>404</v>
      </c>
      <c r="C67" s="13" t="s">
        <v>611</v>
      </c>
      <c r="D67" s="10">
        <v>1</v>
      </c>
      <c r="E67" s="22">
        <v>45485</v>
      </c>
      <c r="F67" s="13" t="s">
        <v>492</v>
      </c>
      <c r="G67" s="13">
        <v>1</v>
      </c>
      <c r="H67" s="13"/>
      <c r="I67" s="13">
        <v>1</v>
      </c>
      <c r="J67" s="13"/>
      <c r="K67" s="13">
        <v>1</v>
      </c>
      <c r="L67" s="13">
        <v>1</v>
      </c>
      <c r="M67" s="24"/>
      <c r="N67" s="24"/>
      <c r="O67" s="24"/>
      <c r="P67" s="24"/>
      <c r="Q67" s="24"/>
      <c r="R67" s="24"/>
      <c r="S67" s="24"/>
      <c r="T67" s="24"/>
      <c r="U67" s="24"/>
    </row>
    <row r="68" spans="1:21" x14ac:dyDescent="0.25">
      <c r="A68" s="1">
        <v>54</v>
      </c>
      <c r="B68" s="1" t="s">
        <v>612</v>
      </c>
      <c r="C68" s="13" t="s">
        <v>613</v>
      </c>
      <c r="D68" s="10">
        <v>4</v>
      </c>
      <c r="E68" s="22">
        <v>45485</v>
      </c>
      <c r="F68" s="13" t="s">
        <v>492</v>
      </c>
      <c r="G68" s="13">
        <v>1</v>
      </c>
      <c r="H68" s="13"/>
      <c r="I68" s="13">
        <v>1</v>
      </c>
      <c r="J68" s="13"/>
      <c r="K68" s="13">
        <v>1</v>
      </c>
      <c r="L68" s="13">
        <v>1</v>
      </c>
      <c r="M68" s="24"/>
      <c r="N68" s="24"/>
      <c r="O68" s="24"/>
      <c r="P68" s="24"/>
      <c r="Q68" s="24"/>
      <c r="R68" s="24"/>
      <c r="S68" s="24"/>
      <c r="T68" s="24"/>
      <c r="U68" s="24"/>
    </row>
    <row r="69" spans="1:21" ht="25.5" x14ac:dyDescent="0.25">
      <c r="A69" s="1">
        <v>55</v>
      </c>
      <c r="B69" s="1" t="s">
        <v>612</v>
      </c>
      <c r="C69" s="13" t="s">
        <v>614</v>
      </c>
      <c r="D69" s="10" t="s">
        <v>692</v>
      </c>
      <c r="E69" s="22">
        <v>45485</v>
      </c>
      <c r="F69" s="13" t="s">
        <v>492</v>
      </c>
      <c r="G69" s="13">
        <v>15</v>
      </c>
      <c r="H69" s="13"/>
      <c r="I69" s="13">
        <v>15</v>
      </c>
      <c r="J69" s="13"/>
      <c r="K69" s="13">
        <v>15</v>
      </c>
      <c r="L69" s="13">
        <v>15</v>
      </c>
      <c r="M69" s="24"/>
      <c r="N69" s="24"/>
      <c r="O69" s="24"/>
      <c r="P69" s="24"/>
      <c r="Q69" s="24"/>
      <c r="R69" s="24"/>
      <c r="S69" s="24"/>
      <c r="T69" s="24"/>
      <c r="U69" s="24"/>
    </row>
    <row r="70" spans="1:21" x14ac:dyDescent="0.25">
      <c r="A70" s="1">
        <v>56</v>
      </c>
      <c r="B70" s="1" t="s">
        <v>612</v>
      </c>
      <c r="C70" s="13" t="s">
        <v>615</v>
      </c>
      <c r="D70" s="10">
        <v>7</v>
      </c>
      <c r="E70" s="22">
        <v>45485</v>
      </c>
      <c r="F70" s="13" t="s">
        <v>492</v>
      </c>
      <c r="G70" s="13">
        <v>1</v>
      </c>
      <c r="H70" s="13"/>
      <c r="I70" s="13">
        <v>1</v>
      </c>
      <c r="J70" s="13"/>
      <c r="K70" s="13">
        <v>1</v>
      </c>
      <c r="L70" s="13">
        <v>1</v>
      </c>
      <c r="M70" s="24"/>
      <c r="N70" s="24"/>
      <c r="O70" s="24"/>
      <c r="P70" s="24"/>
      <c r="Q70" s="24"/>
      <c r="R70" s="24"/>
      <c r="S70" s="24"/>
      <c r="T70" s="24"/>
      <c r="U70" s="24"/>
    </row>
    <row r="71" spans="1:21" x14ac:dyDescent="0.25">
      <c r="A71" s="1">
        <v>57</v>
      </c>
      <c r="B71" s="1" t="s">
        <v>616</v>
      </c>
      <c r="C71" s="13" t="s">
        <v>617</v>
      </c>
      <c r="D71" s="10">
        <v>6</v>
      </c>
      <c r="E71" s="22">
        <v>45485</v>
      </c>
      <c r="F71" s="13" t="s">
        <v>492</v>
      </c>
      <c r="G71" s="13">
        <v>1</v>
      </c>
      <c r="H71" s="13"/>
      <c r="I71" s="13">
        <v>1</v>
      </c>
      <c r="J71" s="13"/>
      <c r="K71" s="13">
        <v>1</v>
      </c>
      <c r="L71" s="13">
        <v>1</v>
      </c>
      <c r="M71" s="24"/>
      <c r="N71" s="24"/>
      <c r="O71" s="24"/>
      <c r="P71" s="24"/>
      <c r="Q71" s="24"/>
      <c r="R71" s="24"/>
      <c r="S71" s="24"/>
      <c r="T71" s="24"/>
      <c r="U71" s="24"/>
    </row>
    <row r="72" spans="1:21" x14ac:dyDescent="0.25">
      <c r="A72" s="1">
        <v>58</v>
      </c>
      <c r="B72" s="1" t="s">
        <v>616</v>
      </c>
      <c r="C72" s="13" t="s">
        <v>618</v>
      </c>
      <c r="D72" s="10">
        <v>15.3</v>
      </c>
      <c r="E72" s="22">
        <v>45485</v>
      </c>
      <c r="F72" s="13" t="s">
        <v>492</v>
      </c>
      <c r="G72" s="13">
        <v>2</v>
      </c>
      <c r="H72" s="13"/>
      <c r="I72" s="13">
        <v>2</v>
      </c>
      <c r="J72" s="13"/>
      <c r="K72" s="13">
        <v>2</v>
      </c>
      <c r="L72" s="13">
        <v>2</v>
      </c>
      <c r="M72" s="24"/>
      <c r="N72" s="24"/>
      <c r="O72" s="24"/>
      <c r="P72" s="24"/>
      <c r="Q72" s="24"/>
      <c r="R72" s="24"/>
      <c r="S72" s="24"/>
      <c r="T72" s="24"/>
      <c r="U72" s="24"/>
    </row>
    <row r="73" spans="1:21" x14ac:dyDescent="0.25">
      <c r="A73" s="1">
        <v>59</v>
      </c>
      <c r="B73" s="1" t="s">
        <v>619</v>
      </c>
      <c r="C73" s="13" t="s">
        <v>620</v>
      </c>
      <c r="D73" s="10">
        <v>39</v>
      </c>
      <c r="E73" s="22">
        <v>45485</v>
      </c>
      <c r="F73" s="13" t="s">
        <v>492</v>
      </c>
      <c r="G73" s="13">
        <v>1</v>
      </c>
      <c r="H73" s="13"/>
      <c r="I73" s="13">
        <v>1</v>
      </c>
      <c r="J73" s="13"/>
      <c r="K73" s="13">
        <v>1</v>
      </c>
      <c r="L73" s="13">
        <v>1</v>
      </c>
      <c r="M73" s="24"/>
      <c r="N73" s="24"/>
      <c r="O73" s="24"/>
      <c r="P73" s="24"/>
      <c r="Q73" s="24"/>
      <c r="R73" s="24"/>
      <c r="S73" s="24"/>
      <c r="T73" s="24"/>
      <c r="U73" s="24"/>
    </row>
    <row r="74" spans="1:21" x14ac:dyDescent="0.25">
      <c r="A74" s="1">
        <v>60</v>
      </c>
      <c r="B74" s="1" t="s">
        <v>619</v>
      </c>
      <c r="C74" s="13" t="s">
        <v>621</v>
      </c>
      <c r="D74" s="10">
        <v>5</v>
      </c>
      <c r="E74" s="22">
        <v>45485</v>
      </c>
      <c r="F74" s="13" t="s">
        <v>492</v>
      </c>
      <c r="G74" s="13">
        <v>1</v>
      </c>
      <c r="H74" s="13"/>
      <c r="I74" s="13">
        <v>1</v>
      </c>
      <c r="J74" s="13"/>
      <c r="K74" s="13">
        <v>1</v>
      </c>
      <c r="L74" s="13">
        <v>1</v>
      </c>
      <c r="M74" s="24"/>
      <c r="N74" s="24"/>
      <c r="O74" s="24"/>
      <c r="P74" s="24"/>
      <c r="Q74" s="24"/>
      <c r="R74" s="24"/>
      <c r="S74" s="24"/>
      <c r="T74" s="24"/>
      <c r="U74" s="24"/>
    </row>
    <row r="75" spans="1:21" x14ac:dyDescent="0.25">
      <c r="A75" s="1">
        <v>61</v>
      </c>
      <c r="B75" s="1" t="s">
        <v>622</v>
      </c>
      <c r="C75" s="13" t="s">
        <v>623</v>
      </c>
      <c r="D75" s="10">
        <v>15.17</v>
      </c>
      <c r="E75" s="22">
        <v>45485</v>
      </c>
      <c r="F75" s="13" t="s">
        <v>492</v>
      </c>
      <c r="G75" s="13">
        <v>2</v>
      </c>
      <c r="H75" s="13">
        <v>1</v>
      </c>
      <c r="I75" s="13">
        <v>2</v>
      </c>
      <c r="J75" s="13"/>
      <c r="K75" s="13">
        <v>2</v>
      </c>
      <c r="L75" s="13">
        <v>2</v>
      </c>
      <c r="M75" s="24"/>
      <c r="N75" s="24"/>
      <c r="O75" s="24"/>
      <c r="P75" s="24"/>
      <c r="Q75" s="24"/>
      <c r="R75" s="24"/>
      <c r="S75" s="24"/>
      <c r="T75" s="24"/>
      <c r="U75" s="24"/>
    </row>
    <row r="76" spans="1:21" x14ac:dyDescent="0.25">
      <c r="A76" s="1">
        <v>62</v>
      </c>
      <c r="B76" s="1" t="s">
        <v>622</v>
      </c>
      <c r="C76" s="13" t="s">
        <v>624</v>
      </c>
      <c r="D76" s="10" t="s">
        <v>685</v>
      </c>
      <c r="E76" s="22">
        <v>45485</v>
      </c>
      <c r="F76" s="13" t="s">
        <v>492</v>
      </c>
      <c r="G76" s="13">
        <v>3</v>
      </c>
      <c r="H76" s="13"/>
      <c r="I76" s="13">
        <v>3</v>
      </c>
      <c r="J76" s="13"/>
      <c r="K76" s="13">
        <v>3</v>
      </c>
      <c r="L76" s="13">
        <v>3</v>
      </c>
      <c r="M76" s="24"/>
      <c r="N76" s="24"/>
      <c r="O76" s="24"/>
      <c r="P76" s="24"/>
      <c r="Q76" s="24"/>
      <c r="R76" s="24"/>
      <c r="S76" s="24"/>
      <c r="T76" s="24"/>
      <c r="U76" s="24"/>
    </row>
    <row r="77" spans="1:21" x14ac:dyDescent="0.25">
      <c r="A77" s="1">
        <v>63</v>
      </c>
      <c r="B77" s="1" t="s">
        <v>625</v>
      </c>
      <c r="C77" s="13" t="s">
        <v>626</v>
      </c>
      <c r="D77" s="10" t="s">
        <v>686</v>
      </c>
      <c r="E77" s="22">
        <v>45488</v>
      </c>
      <c r="F77" s="13" t="s">
        <v>492</v>
      </c>
      <c r="G77" s="13">
        <v>3</v>
      </c>
      <c r="H77" s="13"/>
      <c r="I77" s="13">
        <v>3</v>
      </c>
      <c r="J77" s="13"/>
      <c r="K77" s="13">
        <v>3</v>
      </c>
      <c r="L77" s="13">
        <v>3</v>
      </c>
      <c r="M77" s="24"/>
      <c r="N77" s="24"/>
      <c r="O77" s="24"/>
      <c r="P77" s="24"/>
      <c r="Q77" s="24"/>
      <c r="R77" s="24"/>
      <c r="S77" s="24"/>
      <c r="T77" s="24"/>
      <c r="U77" s="24"/>
    </row>
    <row r="78" spans="1:21" x14ac:dyDescent="0.25">
      <c r="A78" s="1">
        <v>64</v>
      </c>
      <c r="B78" s="1" t="s">
        <v>627</v>
      </c>
      <c r="C78" s="13" t="s">
        <v>628</v>
      </c>
      <c r="D78" s="10">
        <v>149</v>
      </c>
      <c r="E78" s="22">
        <v>45488</v>
      </c>
      <c r="F78" s="13" t="s">
        <v>492</v>
      </c>
      <c r="G78" s="13">
        <v>1</v>
      </c>
      <c r="H78" s="13"/>
      <c r="I78" s="13">
        <v>1</v>
      </c>
      <c r="J78" s="13"/>
      <c r="K78" s="13">
        <v>1</v>
      </c>
      <c r="L78" s="13">
        <v>1</v>
      </c>
      <c r="M78" s="24"/>
      <c r="N78" s="24"/>
      <c r="O78" s="24"/>
      <c r="P78" s="24"/>
      <c r="Q78" s="24"/>
      <c r="R78" s="24"/>
      <c r="S78" s="24"/>
      <c r="T78" s="24"/>
      <c r="U78" s="24"/>
    </row>
    <row r="79" spans="1:21" x14ac:dyDescent="0.25">
      <c r="A79" s="1">
        <v>65</v>
      </c>
      <c r="B79" s="1" t="s">
        <v>629</v>
      </c>
      <c r="C79" s="13" t="s">
        <v>630</v>
      </c>
      <c r="D79" s="10" t="s">
        <v>687</v>
      </c>
      <c r="E79" s="22">
        <v>45488</v>
      </c>
      <c r="F79" s="13" t="s">
        <v>492</v>
      </c>
      <c r="G79" s="13">
        <v>4</v>
      </c>
      <c r="H79" s="13">
        <v>3</v>
      </c>
      <c r="I79" s="13">
        <v>4</v>
      </c>
      <c r="J79" s="13"/>
      <c r="K79" s="13">
        <v>4</v>
      </c>
      <c r="L79" s="13">
        <v>4</v>
      </c>
      <c r="M79" s="24"/>
      <c r="N79" s="24"/>
      <c r="O79" s="24"/>
      <c r="P79" s="24"/>
      <c r="Q79" s="24"/>
      <c r="R79" s="24"/>
      <c r="S79" s="24"/>
      <c r="T79" s="24"/>
      <c r="U79" s="24"/>
    </row>
    <row r="80" spans="1:21" x14ac:dyDescent="0.25">
      <c r="A80" s="1">
        <v>66</v>
      </c>
      <c r="B80" s="1" t="s">
        <v>629</v>
      </c>
      <c r="C80" s="13" t="s">
        <v>631</v>
      </c>
      <c r="D80" s="10" t="s">
        <v>688</v>
      </c>
      <c r="E80" s="22">
        <v>45489</v>
      </c>
      <c r="F80" s="13" t="s">
        <v>492</v>
      </c>
      <c r="G80" s="13">
        <v>3</v>
      </c>
      <c r="H80" s="13"/>
      <c r="I80" s="13">
        <v>3</v>
      </c>
      <c r="J80" s="13"/>
      <c r="K80" s="13">
        <v>3</v>
      </c>
      <c r="L80" s="13">
        <v>3</v>
      </c>
      <c r="M80" s="24"/>
      <c r="N80" s="24"/>
      <c r="O80" s="24"/>
      <c r="P80" s="24"/>
      <c r="Q80" s="24"/>
      <c r="R80" s="24"/>
      <c r="S80" s="24"/>
      <c r="T80" s="24"/>
      <c r="U80" s="24"/>
    </row>
    <row r="81" spans="1:21" x14ac:dyDescent="0.25">
      <c r="A81" s="1">
        <v>67</v>
      </c>
      <c r="B81" s="1" t="s">
        <v>629</v>
      </c>
      <c r="C81" s="13" t="s">
        <v>632</v>
      </c>
      <c r="D81" s="10">
        <v>14.16</v>
      </c>
      <c r="E81" s="22">
        <v>45489</v>
      </c>
      <c r="F81" s="13" t="s">
        <v>492</v>
      </c>
      <c r="G81" s="13">
        <v>2</v>
      </c>
      <c r="H81" s="13"/>
      <c r="I81" s="13">
        <v>2</v>
      </c>
      <c r="J81" s="13"/>
      <c r="K81" s="13">
        <v>2</v>
      </c>
      <c r="L81" s="13">
        <v>2</v>
      </c>
      <c r="M81" s="24"/>
      <c r="N81" s="24"/>
      <c r="O81" s="24"/>
      <c r="P81" s="24"/>
      <c r="Q81" s="24"/>
      <c r="R81" s="24"/>
      <c r="S81" s="24"/>
      <c r="T81" s="24"/>
      <c r="U81" s="24"/>
    </row>
    <row r="82" spans="1:21" x14ac:dyDescent="0.25">
      <c r="A82" s="1">
        <v>68</v>
      </c>
      <c r="B82" s="1" t="s">
        <v>633</v>
      </c>
      <c r="C82" s="13" t="s">
        <v>634</v>
      </c>
      <c r="D82" s="10" t="s">
        <v>689</v>
      </c>
      <c r="E82" s="22">
        <v>45489</v>
      </c>
      <c r="F82" s="13" t="s">
        <v>492</v>
      </c>
      <c r="G82" s="13">
        <v>4</v>
      </c>
      <c r="H82" s="13"/>
      <c r="I82" s="13">
        <v>4</v>
      </c>
      <c r="J82" s="13"/>
      <c r="K82" s="13">
        <v>4</v>
      </c>
      <c r="L82" s="13">
        <v>4</v>
      </c>
      <c r="M82" s="24"/>
      <c r="N82" s="24"/>
      <c r="O82" s="24"/>
      <c r="P82" s="24"/>
      <c r="Q82" s="24"/>
      <c r="R82" s="24"/>
      <c r="S82" s="24"/>
      <c r="T82" s="24"/>
      <c r="U82" s="24"/>
    </row>
    <row r="83" spans="1:21" x14ac:dyDescent="0.25">
      <c r="A83" s="1">
        <v>69</v>
      </c>
      <c r="B83" s="1" t="s">
        <v>633</v>
      </c>
      <c r="C83" s="13" t="s">
        <v>635</v>
      </c>
      <c r="D83" s="10">
        <v>19.29</v>
      </c>
      <c r="E83" s="22">
        <v>45489</v>
      </c>
      <c r="F83" s="13" t="s">
        <v>492</v>
      </c>
      <c r="G83" s="13">
        <v>2</v>
      </c>
      <c r="H83" s="13"/>
      <c r="I83" s="13">
        <v>2</v>
      </c>
      <c r="J83" s="13"/>
      <c r="K83" s="13">
        <v>2</v>
      </c>
      <c r="L83" s="13">
        <v>2</v>
      </c>
      <c r="M83" s="24"/>
      <c r="N83" s="24"/>
      <c r="O83" s="24"/>
      <c r="P83" s="24"/>
      <c r="Q83" s="24"/>
      <c r="R83" s="24"/>
      <c r="S83" s="24"/>
      <c r="T83" s="24"/>
      <c r="U83" s="24"/>
    </row>
    <row r="84" spans="1:21" x14ac:dyDescent="0.25">
      <c r="A84" s="1">
        <v>70</v>
      </c>
      <c r="B84" s="1" t="s">
        <v>636</v>
      </c>
      <c r="C84" s="13" t="s">
        <v>637</v>
      </c>
      <c r="D84" s="10">
        <v>1.2</v>
      </c>
      <c r="E84" s="22">
        <v>45489</v>
      </c>
      <c r="F84" s="13" t="s">
        <v>492</v>
      </c>
      <c r="G84" s="13">
        <v>2</v>
      </c>
      <c r="H84" s="13"/>
      <c r="I84" s="13">
        <v>2</v>
      </c>
      <c r="J84" s="13"/>
      <c r="K84" s="13">
        <v>2</v>
      </c>
      <c r="L84" s="13">
        <v>2</v>
      </c>
      <c r="M84" s="24"/>
      <c r="N84" s="24"/>
      <c r="O84" s="24"/>
      <c r="P84" s="24"/>
      <c r="Q84" s="24"/>
      <c r="R84" s="24"/>
      <c r="S84" s="24"/>
      <c r="T84" s="24"/>
      <c r="U84" s="24"/>
    </row>
    <row r="85" spans="1:21" x14ac:dyDescent="0.25">
      <c r="A85" s="1">
        <v>71</v>
      </c>
      <c r="B85" s="1" t="s">
        <v>636</v>
      </c>
      <c r="C85" s="13" t="s">
        <v>638</v>
      </c>
      <c r="D85" s="10">
        <v>31</v>
      </c>
      <c r="E85" s="22">
        <v>45489</v>
      </c>
      <c r="F85" s="13" t="s">
        <v>492</v>
      </c>
      <c r="G85" s="13">
        <v>1</v>
      </c>
      <c r="H85" s="13"/>
      <c r="I85" s="13">
        <v>1</v>
      </c>
      <c r="J85" s="13"/>
      <c r="K85" s="13">
        <v>1</v>
      </c>
      <c r="L85" s="13">
        <v>1</v>
      </c>
      <c r="M85" s="24"/>
      <c r="N85" s="24"/>
      <c r="O85" s="24"/>
      <c r="P85" s="24"/>
      <c r="Q85" s="24"/>
      <c r="R85" s="24"/>
      <c r="S85" s="24"/>
      <c r="T85" s="24"/>
      <c r="U85" s="24"/>
    </row>
    <row r="86" spans="1:21" x14ac:dyDescent="0.25">
      <c r="A86" s="1">
        <v>72</v>
      </c>
      <c r="B86" s="1" t="s">
        <v>636</v>
      </c>
      <c r="C86" s="13" t="s">
        <v>639</v>
      </c>
      <c r="D86" s="10">
        <v>11</v>
      </c>
      <c r="E86" s="22">
        <v>45490</v>
      </c>
      <c r="F86" s="13" t="s">
        <v>492</v>
      </c>
      <c r="G86" s="13">
        <v>1</v>
      </c>
      <c r="H86" s="13"/>
      <c r="I86" s="13">
        <v>1</v>
      </c>
      <c r="J86" s="13"/>
      <c r="K86" s="13">
        <v>1</v>
      </c>
      <c r="L86" s="13">
        <v>1</v>
      </c>
      <c r="M86" s="24"/>
      <c r="N86" s="24"/>
      <c r="O86" s="24"/>
      <c r="P86" s="24"/>
      <c r="Q86" s="24"/>
      <c r="R86" s="24"/>
      <c r="S86" s="24"/>
      <c r="T86" s="24"/>
      <c r="U86" s="24"/>
    </row>
    <row r="87" spans="1:21" x14ac:dyDescent="0.25">
      <c r="A87" s="1">
        <v>73</v>
      </c>
      <c r="B87" s="1" t="s">
        <v>636</v>
      </c>
      <c r="C87" s="13" t="s">
        <v>640</v>
      </c>
      <c r="D87" s="10">
        <v>42</v>
      </c>
      <c r="E87" s="22">
        <v>45490</v>
      </c>
      <c r="F87" s="13" t="s">
        <v>492</v>
      </c>
      <c r="G87" s="13">
        <v>1</v>
      </c>
      <c r="H87" s="13"/>
      <c r="I87" s="13">
        <v>1</v>
      </c>
      <c r="J87" s="13"/>
      <c r="K87" s="13">
        <v>1</v>
      </c>
      <c r="L87" s="13">
        <v>1</v>
      </c>
      <c r="M87" s="24"/>
      <c r="N87" s="24"/>
      <c r="O87" s="24"/>
      <c r="P87" s="24"/>
      <c r="Q87" s="24"/>
      <c r="R87" s="24"/>
      <c r="S87" s="24"/>
      <c r="T87" s="24"/>
      <c r="U87" s="24"/>
    </row>
    <row r="88" spans="1:21" x14ac:dyDescent="0.25">
      <c r="A88" s="1">
        <v>74</v>
      </c>
      <c r="B88" s="1" t="s">
        <v>641</v>
      </c>
      <c r="C88" s="13" t="s">
        <v>642</v>
      </c>
      <c r="D88" s="10">
        <v>20</v>
      </c>
      <c r="E88" s="22">
        <v>45490</v>
      </c>
      <c r="F88" s="13" t="s">
        <v>492</v>
      </c>
      <c r="G88" s="13">
        <v>1</v>
      </c>
      <c r="H88" s="13"/>
      <c r="I88" s="13">
        <v>1</v>
      </c>
      <c r="J88" s="13"/>
      <c r="K88" s="13">
        <v>1</v>
      </c>
      <c r="L88" s="13">
        <v>1</v>
      </c>
      <c r="M88" s="24"/>
      <c r="N88" s="24"/>
      <c r="O88" s="24"/>
      <c r="P88" s="24"/>
      <c r="Q88" s="24"/>
      <c r="R88" s="24"/>
      <c r="S88" s="24"/>
      <c r="T88" s="24"/>
      <c r="U88" s="24"/>
    </row>
    <row r="89" spans="1:21" x14ac:dyDescent="0.25">
      <c r="A89" s="1">
        <v>75</v>
      </c>
      <c r="B89" s="1" t="s">
        <v>641</v>
      </c>
      <c r="C89" s="13" t="s">
        <v>643</v>
      </c>
      <c r="D89" s="10">
        <v>16.239999999999998</v>
      </c>
      <c r="E89" s="22">
        <v>45490</v>
      </c>
      <c r="F89" s="13" t="s">
        <v>492</v>
      </c>
      <c r="G89" s="13">
        <v>2</v>
      </c>
      <c r="H89" s="13"/>
      <c r="I89" s="13">
        <v>2</v>
      </c>
      <c r="J89" s="13"/>
      <c r="K89" s="13">
        <v>2</v>
      </c>
      <c r="L89" s="13">
        <v>2</v>
      </c>
      <c r="M89" s="24"/>
      <c r="N89" s="24"/>
      <c r="O89" s="24"/>
      <c r="P89" s="24"/>
      <c r="Q89" s="24"/>
      <c r="R89" s="24"/>
      <c r="S89" s="24"/>
      <c r="T89" s="24"/>
      <c r="U89" s="24"/>
    </row>
    <row r="90" spans="1:21" x14ac:dyDescent="0.25">
      <c r="A90" s="1">
        <v>76</v>
      </c>
      <c r="B90" s="1" t="s">
        <v>641</v>
      </c>
      <c r="C90" s="13" t="s">
        <v>644</v>
      </c>
      <c r="D90" s="10" t="s">
        <v>690</v>
      </c>
      <c r="E90" s="22">
        <v>45491</v>
      </c>
      <c r="F90" s="13" t="s">
        <v>492</v>
      </c>
      <c r="G90" s="13">
        <v>4</v>
      </c>
      <c r="H90" s="13"/>
      <c r="I90" s="13">
        <v>4</v>
      </c>
      <c r="J90" s="13"/>
      <c r="K90" s="13">
        <v>4</v>
      </c>
      <c r="L90" s="13">
        <v>4</v>
      </c>
      <c r="M90" s="24"/>
      <c r="N90" s="24"/>
      <c r="O90" s="24"/>
      <c r="P90" s="24"/>
      <c r="Q90" s="24"/>
      <c r="R90" s="24"/>
      <c r="S90" s="24"/>
      <c r="T90" s="24"/>
      <c r="U90" s="24"/>
    </row>
    <row r="91" spans="1:21" x14ac:dyDescent="0.25">
      <c r="A91" s="1">
        <v>77</v>
      </c>
      <c r="B91" s="1" t="s">
        <v>641</v>
      </c>
      <c r="C91" s="13" t="s">
        <v>645</v>
      </c>
      <c r="D91" s="10">
        <v>6.8</v>
      </c>
      <c r="E91" s="22">
        <v>45492</v>
      </c>
      <c r="F91" s="13" t="s">
        <v>492</v>
      </c>
      <c r="G91" s="13">
        <v>2</v>
      </c>
      <c r="H91" s="13"/>
      <c r="I91" s="13">
        <v>2</v>
      </c>
      <c r="J91" s="13"/>
      <c r="K91" s="13">
        <v>2</v>
      </c>
      <c r="L91" s="13">
        <v>2</v>
      </c>
      <c r="M91" s="24"/>
      <c r="N91" s="24"/>
      <c r="O91" s="24"/>
      <c r="P91" s="24"/>
      <c r="Q91" s="24"/>
      <c r="R91" s="24"/>
      <c r="S91" s="24"/>
      <c r="T91" s="24"/>
      <c r="U91" s="24"/>
    </row>
    <row r="92" spans="1:21" x14ac:dyDescent="0.25">
      <c r="A92" s="1">
        <v>78</v>
      </c>
      <c r="B92" s="1" t="s">
        <v>78</v>
      </c>
      <c r="C92" s="13" t="s">
        <v>646</v>
      </c>
      <c r="D92" s="10">
        <v>34</v>
      </c>
      <c r="E92" s="22">
        <v>45495</v>
      </c>
      <c r="F92" s="13" t="s">
        <v>492</v>
      </c>
      <c r="G92" s="13">
        <v>1</v>
      </c>
      <c r="H92" s="13"/>
      <c r="I92" s="13">
        <v>1</v>
      </c>
      <c r="J92" s="13"/>
      <c r="K92" s="13">
        <v>1</v>
      </c>
      <c r="L92" s="13">
        <v>1</v>
      </c>
    </row>
    <row r="93" spans="1:21" x14ac:dyDescent="0.25">
      <c r="A93" s="1">
        <v>79</v>
      </c>
      <c r="B93" s="1" t="s">
        <v>78</v>
      </c>
      <c r="C93" s="13" t="s">
        <v>647</v>
      </c>
      <c r="D93" s="10">
        <v>7</v>
      </c>
      <c r="E93" s="22">
        <v>45495</v>
      </c>
      <c r="F93" s="13" t="s">
        <v>492</v>
      </c>
      <c r="G93" s="13">
        <v>1</v>
      </c>
      <c r="H93" s="13"/>
      <c r="I93" s="13">
        <v>1</v>
      </c>
      <c r="J93" s="13"/>
      <c r="K93" s="13">
        <v>1</v>
      </c>
      <c r="L93" s="13">
        <v>1</v>
      </c>
    </row>
    <row r="94" spans="1:21" x14ac:dyDescent="0.25">
      <c r="A94" s="1"/>
      <c r="B94" s="1"/>
      <c r="C94" s="26" t="s">
        <v>18</v>
      </c>
      <c r="D94" s="27"/>
      <c r="E94" s="26"/>
      <c r="F94" s="26"/>
      <c r="G94" s="26">
        <v>254</v>
      </c>
      <c r="H94" s="26">
        <v>23</v>
      </c>
      <c r="I94" s="26">
        <v>244</v>
      </c>
      <c r="J94" s="26">
        <v>10</v>
      </c>
      <c r="K94" s="26">
        <v>254</v>
      </c>
      <c r="L94" s="26">
        <v>254</v>
      </c>
    </row>
    <row r="95" spans="1:21" x14ac:dyDescent="0.25">
      <c r="A95" s="47" t="s">
        <v>24</v>
      </c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9"/>
    </row>
    <row r="96" spans="1:21" x14ac:dyDescent="0.25">
      <c r="A96" s="1">
        <v>81</v>
      </c>
      <c r="B96" s="1" t="s">
        <v>404</v>
      </c>
      <c r="C96" s="1" t="s">
        <v>693</v>
      </c>
      <c r="D96" s="60" t="s">
        <v>698</v>
      </c>
      <c r="E96" s="23">
        <v>45496</v>
      </c>
      <c r="F96" s="1" t="s">
        <v>492</v>
      </c>
      <c r="G96" s="1">
        <v>6</v>
      </c>
      <c r="H96" s="1">
        <v>4</v>
      </c>
      <c r="I96" s="1">
        <v>6</v>
      </c>
      <c r="J96" s="1"/>
      <c r="K96" s="1">
        <v>6</v>
      </c>
      <c r="L96" s="1">
        <v>6</v>
      </c>
      <c r="M96" s="11"/>
    </row>
    <row r="97" spans="1:21" ht="25.5" x14ac:dyDescent="0.25">
      <c r="A97" s="1">
        <v>82</v>
      </c>
      <c r="B97" s="1" t="s">
        <v>404</v>
      </c>
      <c r="C97" s="1" t="s">
        <v>563</v>
      </c>
      <c r="D97" s="61" t="s">
        <v>699</v>
      </c>
      <c r="E97" s="23">
        <v>45496</v>
      </c>
      <c r="F97" s="1" t="s">
        <v>492</v>
      </c>
      <c r="G97" s="1">
        <v>6</v>
      </c>
      <c r="H97" s="1">
        <v>4</v>
      </c>
      <c r="I97" s="1">
        <v>6</v>
      </c>
      <c r="J97" s="1"/>
      <c r="K97" s="1">
        <v>6</v>
      </c>
      <c r="L97" s="1">
        <v>6</v>
      </c>
    </row>
    <row r="98" spans="1:21" x14ac:dyDescent="0.25">
      <c r="A98" s="1">
        <v>83</v>
      </c>
      <c r="B98" s="1" t="s">
        <v>404</v>
      </c>
      <c r="C98" s="1" t="s">
        <v>103</v>
      </c>
      <c r="D98" s="61" t="s">
        <v>700</v>
      </c>
      <c r="E98" s="23">
        <v>45499</v>
      </c>
      <c r="F98" s="1" t="s">
        <v>492</v>
      </c>
      <c r="G98" s="1">
        <v>4</v>
      </c>
      <c r="H98" s="1"/>
      <c r="I98" s="1">
        <v>4</v>
      </c>
      <c r="J98" s="1"/>
      <c r="K98" s="1">
        <v>4</v>
      </c>
      <c r="L98" s="1">
        <v>4</v>
      </c>
      <c r="M98" s="24"/>
      <c r="N98" s="24"/>
      <c r="O98" s="24"/>
      <c r="P98" s="24"/>
      <c r="Q98" s="24"/>
      <c r="R98" s="24"/>
      <c r="S98" s="24"/>
      <c r="T98" s="24"/>
      <c r="U98" s="24"/>
    </row>
    <row r="99" spans="1:21" x14ac:dyDescent="0.25">
      <c r="A99" s="1">
        <v>84</v>
      </c>
      <c r="B99" s="1" t="s">
        <v>404</v>
      </c>
      <c r="C99" s="1" t="s">
        <v>694</v>
      </c>
      <c r="D99" s="61" t="s">
        <v>701</v>
      </c>
      <c r="E99" s="23">
        <v>45499</v>
      </c>
      <c r="F99" s="1" t="s">
        <v>492</v>
      </c>
      <c r="G99" s="1">
        <v>3</v>
      </c>
      <c r="H99" s="1">
        <v>1</v>
      </c>
      <c r="I99" s="1">
        <v>3</v>
      </c>
      <c r="J99" s="1"/>
      <c r="K99" s="1">
        <v>3</v>
      </c>
      <c r="L99" s="1">
        <v>3</v>
      </c>
      <c r="M99" s="24"/>
      <c r="N99" s="24"/>
      <c r="O99" s="24"/>
      <c r="P99" s="24"/>
      <c r="Q99" s="24"/>
      <c r="R99" s="24"/>
      <c r="S99" s="24"/>
      <c r="T99" s="24"/>
      <c r="U99" s="24"/>
    </row>
    <row r="100" spans="1:21" ht="25.5" x14ac:dyDescent="0.25">
      <c r="A100" s="1">
        <v>85</v>
      </c>
      <c r="B100" s="1" t="s">
        <v>404</v>
      </c>
      <c r="C100" s="1" t="s">
        <v>198</v>
      </c>
      <c r="D100" s="61" t="s">
        <v>702</v>
      </c>
      <c r="E100" s="23">
        <v>45499</v>
      </c>
      <c r="F100" s="1" t="s">
        <v>492</v>
      </c>
      <c r="G100" s="1">
        <v>10</v>
      </c>
      <c r="H100" s="1">
        <v>5</v>
      </c>
      <c r="I100" s="1">
        <v>10</v>
      </c>
      <c r="J100" s="1"/>
      <c r="K100" s="1">
        <v>10</v>
      </c>
      <c r="L100" s="1">
        <v>10</v>
      </c>
      <c r="M100" s="24"/>
      <c r="N100" s="24"/>
      <c r="O100" s="24"/>
      <c r="P100" s="24"/>
      <c r="Q100" s="24"/>
      <c r="R100" s="24"/>
      <c r="S100" s="24"/>
      <c r="T100" s="24"/>
      <c r="U100" s="24"/>
    </row>
    <row r="101" spans="1:21" ht="51" x14ac:dyDescent="0.25">
      <c r="A101" s="1">
        <v>86</v>
      </c>
      <c r="B101" s="1" t="s">
        <v>404</v>
      </c>
      <c r="C101" s="1" t="s">
        <v>193</v>
      </c>
      <c r="D101" s="61" t="s">
        <v>703</v>
      </c>
      <c r="E101" s="23">
        <v>45500</v>
      </c>
      <c r="F101" s="1" t="s">
        <v>492</v>
      </c>
      <c r="G101" s="1">
        <v>11</v>
      </c>
      <c r="H101" s="1">
        <v>5</v>
      </c>
      <c r="I101" s="1">
        <v>11</v>
      </c>
      <c r="J101" s="1"/>
      <c r="K101" s="1">
        <v>11</v>
      </c>
      <c r="L101" s="1">
        <v>11</v>
      </c>
      <c r="M101" s="24"/>
      <c r="N101" s="24"/>
      <c r="O101" s="24"/>
      <c r="P101" s="24"/>
      <c r="Q101" s="24"/>
      <c r="R101" s="24"/>
      <c r="S101" s="24"/>
      <c r="T101" s="24"/>
      <c r="U101" s="24"/>
    </row>
    <row r="102" spans="1:21" x14ac:dyDescent="0.25">
      <c r="A102" s="1">
        <v>87</v>
      </c>
      <c r="B102" s="1" t="s">
        <v>404</v>
      </c>
      <c r="C102" s="1" t="s">
        <v>695</v>
      </c>
      <c r="D102" s="61" t="s">
        <v>704</v>
      </c>
      <c r="E102" s="23">
        <v>45501</v>
      </c>
      <c r="F102" s="1" t="s">
        <v>492</v>
      </c>
      <c r="G102" s="1">
        <v>6</v>
      </c>
      <c r="H102" s="1"/>
      <c r="I102" s="1">
        <v>6</v>
      </c>
      <c r="J102" s="1"/>
      <c r="K102" s="1">
        <v>6</v>
      </c>
      <c r="L102" s="1">
        <v>6</v>
      </c>
      <c r="M102" s="24"/>
      <c r="N102" s="24"/>
      <c r="O102" s="24"/>
      <c r="P102" s="24"/>
      <c r="Q102" s="24"/>
      <c r="R102" s="24"/>
      <c r="S102" s="24"/>
      <c r="T102" s="24"/>
      <c r="U102" s="24"/>
    </row>
    <row r="103" spans="1:21" ht="38.25" x14ac:dyDescent="0.25">
      <c r="A103" s="1">
        <v>88</v>
      </c>
      <c r="B103" s="1" t="s">
        <v>404</v>
      </c>
      <c r="C103" s="1" t="s">
        <v>191</v>
      </c>
      <c r="D103" s="61" t="s">
        <v>705</v>
      </c>
      <c r="E103" s="23">
        <v>45502</v>
      </c>
      <c r="F103" s="1" t="s">
        <v>492</v>
      </c>
      <c r="G103" s="1">
        <v>11</v>
      </c>
      <c r="H103" s="1">
        <v>5</v>
      </c>
      <c r="I103" s="1">
        <v>11</v>
      </c>
      <c r="J103" s="1"/>
      <c r="K103" s="1">
        <v>11</v>
      </c>
      <c r="L103" s="1">
        <v>11</v>
      </c>
      <c r="M103" s="24"/>
      <c r="N103" s="24"/>
      <c r="O103" s="24"/>
      <c r="P103" s="24"/>
      <c r="Q103" s="24"/>
      <c r="R103" s="24"/>
      <c r="S103" s="24"/>
      <c r="T103" s="24"/>
      <c r="U103" s="24"/>
    </row>
    <row r="104" spans="1:21" x14ac:dyDescent="0.25">
      <c r="A104" s="1">
        <v>89</v>
      </c>
      <c r="B104" s="1" t="s">
        <v>404</v>
      </c>
      <c r="C104" s="1" t="s">
        <v>696</v>
      </c>
      <c r="D104" s="61" t="s">
        <v>706</v>
      </c>
      <c r="E104" s="23">
        <v>45503</v>
      </c>
      <c r="F104" s="1" t="s">
        <v>492</v>
      </c>
      <c r="G104" s="1">
        <v>3</v>
      </c>
      <c r="H104" s="1"/>
      <c r="I104" s="1">
        <v>3</v>
      </c>
      <c r="J104" s="1"/>
      <c r="K104" s="1">
        <v>3</v>
      </c>
      <c r="L104" s="1">
        <v>3</v>
      </c>
      <c r="M104" s="24"/>
      <c r="N104" s="24"/>
      <c r="O104" s="24"/>
      <c r="P104" s="24"/>
      <c r="Q104" s="24"/>
      <c r="R104" s="24"/>
      <c r="S104" s="24"/>
      <c r="T104" s="24"/>
      <c r="U104" s="24"/>
    </row>
    <row r="105" spans="1:21" x14ac:dyDescent="0.25">
      <c r="A105" s="1">
        <v>90</v>
      </c>
      <c r="B105" s="1" t="s">
        <v>404</v>
      </c>
      <c r="C105" s="1" t="s">
        <v>697</v>
      </c>
      <c r="D105" s="61" t="s">
        <v>707</v>
      </c>
      <c r="E105" s="23">
        <v>45503</v>
      </c>
      <c r="F105" s="1" t="s">
        <v>492</v>
      </c>
      <c r="G105" s="1">
        <v>6</v>
      </c>
      <c r="H105" s="1"/>
      <c r="I105" s="1">
        <v>6</v>
      </c>
      <c r="J105" s="1"/>
      <c r="K105" s="1">
        <v>6</v>
      </c>
      <c r="L105" s="1">
        <v>6</v>
      </c>
      <c r="M105" s="24"/>
      <c r="N105" s="24"/>
      <c r="O105" s="24"/>
      <c r="P105" s="24"/>
      <c r="Q105" s="24"/>
      <c r="R105" s="24"/>
      <c r="S105" s="24"/>
      <c r="T105" s="24"/>
      <c r="U105" s="24"/>
    </row>
    <row r="106" spans="1:21" x14ac:dyDescent="0.25">
      <c r="A106" s="1"/>
      <c r="B106" s="1"/>
      <c r="C106" s="25" t="s">
        <v>18</v>
      </c>
      <c r="D106" s="16"/>
      <c r="E106" s="25"/>
      <c r="F106" s="25"/>
      <c r="G106" s="25">
        <v>66</v>
      </c>
      <c r="H106" s="25">
        <v>24</v>
      </c>
      <c r="I106" s="25">
        <v>66</v>
      </c>
      <c r="J106" s="25">
        <v>10</v>
      </c>
      <c r="K106" s="25">
        <v>66</v>
      </c>
      <c r="L106" s="25">
        <v>66</v>
      </c>
      <c r="M106" s="24"/>
      <c r="N106" s="24"/>
      <c r="O106" s="24"/>
      <c r="P106" s="24"/>
      <c r="Q106" s="24"/>
      <c r="R106" s="24"/>
      <c r="S106" s="24"/>
      <c r="T106" s="24"/>
      <c r="U106" s="24"/>
    </row>
    <row r="107" spans="1:21" x14ac:dyDescent="0.25">
      <c r="A107" s="1"/>
      <c r="B107" s="1"/>
      <c r="C107" s="25" t="s">
        <v>19</v>
      </c>
      <c r="D107" s="16"/>
      <c r="E107" s="25"/>
      <c r="F107" s="25"/>
      <c r="G107" s="25">
        <v>320</v>
      </c>
      <c r="H107" s="25">
        <v>47</v>
      </c>
      <c r="I107" s="25">
        <v>311</v>
      </c>
      <c r="J107" s="25">
        <v>10</v>
      </c>
      <c r="K107" s="25">
        <f>K106+K94</f>
        <v>320</v>
      </c>
      <c r="L107" s="44">
        <f>L106+L94</f>
        <v>320</v>
      </c>
      <c r="M107" s="24"/>
      <c r="N107" s="24"/>
      <c r="O107" s="24"/>
      <c r="P107" s="24"/>
      <c r="Q107" s="24"/>
      <c r="R107" s="24"/>
      <c r="S107" s="24"/>
      <c r="T107" s="24"/>
      <c r="U107" s="24"/>
    </row>
    <row r="108" spans="1:21" x14ac:dyDescent="0.25">
      <c r="A108" s="17"/>
      <c r="B108" s="17"/>
    </row>
    <row r="109" spans="1:21" x14ac:dyDescent="0.25">
      <c r="A109" s="17"/>
      <c r="B109" s="17"/>
      <c r="C109" s="3" t="s">
        <v>16</v>
      </c>
    </row>
    <row r="110" spans="1:21" x14ac:dyDescent="0.25">
      <c r="A110" s="17"/>
      <c r="B110" s="17"/>
    </row>
    <row r="111" spans="1:21" x14ac:dyDescent="0.2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</row>
    <row r="112" spans="1:21" x14ac:dyDescent="0.25">
      <c r="A112" s="17"/>
      <c r="B112" s="17"/>
    </row>
    <row r="113" spans="1:2" x14ac:dyDescent="0.25">
      <c r="A113" s="17"/>
      <c r="B113" s="17"/>
    </row>
    <row r="114" spans="1:2" x14ac:dyDescent="0.25">
      <c r="A114" s="17"/>
      <c r="B114" s="17"/>
    </row>
    <row r="115" spans="1:2" x14ac:dyDescent="0.25">
      <c r="A115" s="17"/>
      <c r="B115" s="17"/>
    </row>
    <row r="116" spans="1:2" x14ac:dyDescent="0.25">
      <c r="A116" s="17"/>
      <c r="B116" s="17"/>
    </row>
    <row r="117" spans="1:2" x14ac:dyDescent="0.25">
      <c r="A117" s="17"/>
      <c r="B117" s="17"/>
    </row>
    <row r="118" spans="1:2" x14ac:dyDescent="0.25">
      <c r="A118" s="17"/>
      <c r="B118" s="17"/>
    </row>
    <row r="119" spans="1:2" x14ac:dyDescent="0.25">
      <c r="A119" s="17"/>
      <c r="B119" s="17"/>
    </row>
    <row r="120" spans="1:2" x14ac:dyDescent="0.25">
      <c r="A120" s="17"/>
      <c r="B120" s="17"/>
    </row>
    <row r="121" spans="1:2" x14ac:dyDescent="0.25">
      <c r="A121" s="17"/>
      <c r="B121" s="17"/>
    </row>
    <row r="122" spans="1:2" x14ac:dyDescent="0.25">
      <c r="A122" s="17"/>
      <c r="B122" s="17"/>
    </row>
    <row r="123" spans="1:2" x14ac:dyDescent="0.25">
      <c r="A123" s="17"/>
      <c r="B123" s="17"/>
    </row>
    <row r="124" spans="1:2" x14ac:dyDescent="0.25">
      <c r="A124" s="17"/>
      <c r="B124" s="17"/>
    </row>
    <row r="125" spans="1:2" x14ac:dyDescent="0.25">
      <c r="A125" s="17"/>
      <c r="B125" s="17"/>
    </row>
    <row r="126" spans="1:2" x14ac:dyDescent="0.25">
      <c r="A126" s="17"/>
      <c r="B126" s="17"/>
    </row>
    <row r="127" spans="1:2" x14ac:dyDescent="0.25">
      <c r="A127" s="17"/>
      <c r="B127" s="17"/>
    </row>
    <row r="128" spans="1:2" x14ac:dyDescent="0.25">
      <c r="A128" s="17"/>
      <c r="B128" s="17"/>
    </row>
    <row r="129" spans="1:2" x14ac:dyDescent="0.25">
      <c r="A129" s="17"/>
      <c r="B129" s="17"/>
    </row>
    <row r="130" spans="1:2" x14ac:dyDescent="0.25">
      <c r="A130" s="17"/>
      <c r="B130" s="17"/>
    </row>
    <row r="131" spans="1:2" x14ac:dyDescent="0.25">
      <c r="A131" s="17"/>
      <c r="B131" s="17"/>
    </row>
    <row r="132" spans="1:2" x14ac:dyDescent="0.25">
      <c r="A132" s="17"/>
      <c r="B132" s="17"/>
    </row>
    <row r="133" spans="1:2" x14ac:dyDescent="0.25">
      <c r="A133" s="17"/>
      <c r="B133" s="17"/>
    </row>
    <row r="134" spans="1:2" x14ac:dyDescent="0.25">
      <c r="A134" s="17"/>
      <c r="B134" s="17"/>
    </row>
    <row r="135" spans="1:2" x14ac:dyDescent="0.25">
      <c r="A135" s="17"/>
      <c r="B135" s="17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95:L95"/>
    <mergeCell ref="A111:L111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11</vt:i4>
      </vt:variant>
    </vt:vector>
  </HeadingPairs>
  <TitlesOfParts>
    <vt:vector size="25" baseType="lpstr">
      <vt:lpstr>Лист8</vt:lpstr>
      <vt:lpstr>Лист9</vt:lpstr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август!Print_AreaFix_1</vt:lpstr>
      <vt:lpstr>сентябрь!Print_AreaFix_10</vt:lpstr>
      <vt:lpstr>январь!Print_AreaFix_12</vt:lpstr>
      <vt:lpstr>апрель!Print_AreaFix_2</vt:lpstr>
      <vt:lpstr>декабрь!Print_AreaFix_3</vt:lpstr>
      <vt:lpstr>июль!Print_AreaFix_4</vt:lpstr>
      <vt:lpstr>июнь!Print_AreaFix_5</vt:lpstr>
      <vt:lpstr>май!Print_AreaFix_6</vt:lpstr>
      <vt:lpstr>ноябрь!Print_AreaFix_8</vt:lpstr>
      <vt:lpstr>октябрь!Print_AreaFix_9</vt:lpstr>
      <vt:lpstr>январь!Область_печати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StarmasterVDGO</dc:creator>
  <cp:lastModifiedBy>Stolyarova</cp:lastModifiedBy>
  <cp:lastPrinted>2023-12-05T09:37:55Z</cp:lastPrinted>
  <dcterms:created xsi:type="dcterms:W3CDTF">2006-09-28T05:33:49Z</dcterms:created>
  <dcterms:modified xsi:type="dcterms:W3CDTF">2023-12-25T13:08:39Z</dcterms:modified>
</cp:coreProperties>
</file>